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20" yWindow="525" windowWidth="14010" windowHeight="7140"/>
  </bookViews>
  <sheets>
    <sheet name="без учета счетов бюджета" sheetId="2" r:id="rId1"/>
  </sheets>
  <definedNames>
    <definedName name="_xlnm.Print_Titles" localSheetId="0">'без учета счетов бюджета'!$7:$7</definedName>
  </definedNames>
  <calcPr calcId="124519"/>
</workbook>
</file>

<file path=xl/calcChain.xml><?xml version="1.0" encoding="utf-8"?>
<calcChain xmlns="http://schemas.openxmlformats.org/spreadsheetml/2006/main">
  <c r="AP8" i="2"/>
  <c r="AQ8"/>
  <c r="AP9"/>
  <c r="AQ9"/>
  <c r="AP10"/>
  <c r="AQ10"/>
  <c r="AP11"/>
  <c r="AQ11"/>
  <c r="AP12"/>
  <c r="AQ12"/>
  <c r="AP13"/>
  <c r="AQ13"/>
  <c r="AP14"/>
  <c r="AQ14"/>
  <c r="AP15"/>
  <c r="AQ15"/>
  <c r="AP16"/>
  <c r="AQ16"/>
  <c r="AP17"/>
  <c r="AQ17"/>
  <c r="AP18"/>
  <c r="AQ18"/>
  <c r="AP19"/>
  <c r="AQ19"/>
  <c r="AP20"/>
  <c r="AQ20"/>
  <c r="AP21"/>
  <c r="AQ21"/>
  <c r="AP22"/>
  <c r="AQ22"/>
  <c r="AP23"/>
  <c r="AQ23"/>
  <c r="AP24"/>
  <c r="AQ24"/>
  <c r="AP25"/>
  <c r="AQ25"/>
  <c r="AP26"/>
  <c r="AQ26"/>
  <c r="AP27"/>
  <c r="AQ27"/>
  <c r="AP28"/>
  <c r="AQ28"/>
  <c r="AP29"/>
  <c r="AQ29"/>
  <c r="AP30"/>
  <c r="AQ30"/>
  <c r="AP31"/>
  <c r="AQ31"/>
  <c r="AP32"/>
  <c r="AQ32"/>
  <c r="AP33"/>
  <c r="AQ33"/>
  <c r="AP34"/>
  <c r="AQ34"/>
  <c r="AP35"/>
  <c r="AQ35"/>
  <c r="AP36"/>
  <c r="AQ36"/>
  <c r="AP37"/>
  <c r="AQ37"/>
  <c r="AP38"/>
  <c r="AQ38"/>
  <c r="AP39"/>
  <c r="AQ39"/>
  <c r="AP40"/>
  <c r="AQ40"/>
  <c r="AP41"/>
  <c r="AQ41"/>
  <c r="AP42"/>
  <c r="AQ42"/>
  <c r="AP43"/>
  <c r="AQ43"/>
  <c r="AP44"/>
  <c r="AQ44"/>
  <c r="AP45"/>
  <c r="AQ45"/>
  <c r="AP46"/>
  <c r="AQ46"/>
  <c r="AP47"/>
  <c r="AQ47"/>
  <c r="AP48"/>
  <c r="AQ48"/>
  <c r="AP49"/>
  <c r="AQ49"/>
  <c r="AP50"/>
  <c r="AQ50"/>
  <c r="AP51"/>
  <c r="AQ51"/>
  <c r="AP52"/>
  <c r="AQ52"/>
  <c r="AP53"/>
  <c r="AQ53"/>
  <c r="AP54"/>
  <c r="AQ54"/>
  <c r="AP55"/>
  <c r="AQ55"/>
  <c r="AP56"/>
  <c r="AQ56"/>
  <c r="AP57"/>
  <c r="AQ57"/>
  <c r="AP58"/>
  <c r="AQ58"/>
  <c r="AP59"/>
  <c r="AQ59"/>
  <c r="AP60"/>
  <c r="AQ60"/>
  <c r="AP61"/>
  <c r="AQ61"/>
  <c r="AP62"/>
  <c r="AQ62"/>
  <c r="AP63"/>
  <c r="AQ63"/>
  <c r="AP64"/>
  <c r="AQ64"/>
  <c r="AP65"/>
  <c r="AQ65"/>
  <c r="AP66"/>
  <c r="AQ66"/>
  <c r="AP67"/>
  <c r="AQ67"/>
  <c r="AP68"/>
  <c r="AQ68"/>
  <c r="AP69"/>
  <c r="AQ69"/>
  <c r="AP70"/>
  <c r="AQ70"/>
  <c r="AP71"/>
  <c r="AQ71"/>
  <c r="AP72"/>
  <c r="AQ72"/>
  <c r="AP73"/>
  <c r="AQ73"/>
  <c r="AP74"/>
  <c r="AQ74"/>
  <c r="AP75"/>
  <c r="AQ75"/>
  <c r="AP76"/>
  <c r="AQ76"/>
  <c r="AP77"/>
  <c r="AQ77"/>
  <c r="AP78"/>
  <c r="AQ78"/>
  <c r="AP79"/>
  <c r="AQ79"/>
</calcChain>
</file>

<file path=xl/sharedStrings.xml><?xml version="1.0" encoding="utf-8"?>
<sst xmlns="http://schemas.openxmlformats.org/spreadsheetml/2006/main" count="479" uniqueCount="110">
  <si>
    <t>Единица измерения: руб.</t>
  </si>
  <si>
    <t>Наименование показателя</t>
  </si>
  <si>
    <t/>
  </si>
  <si>
    <t>000</t>
  </si>
  <si>
    <t>0000</t>
  </si>
  <si>
    <t>0000000000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</si>
  <si>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</si>
  <si>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</si>
  <si>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</si>
  <si>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</si>
  <si>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Выполнение функций государственными организациями</t>
  </si>
  <si>
    <t>999004002С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</si>
  <si>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</si>
  <si>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</si>
  <si>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</si>
  <si>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 xml:space="preserve">            Иные бюджетные ассигнования</t>
  </si>
  <si>
    <t>800</t>
  </si>
  <si>
    <t xml:space="preserve">        Обеспечение проведения выборов и референдумов</t>
  </si>
  <si>
    <t>0107</t>
  </si>
  <si>
    <t xml:space="preserve">          Расходы на проведение выборов в представительные органы муниципальных образований городского и сельских поселений</t>
  </si>
  <si>
    <t>994004001Ш</t>
  </si>
  <si>
    <t xml:space="preserve">        Другие общегосударственные вопросы</t>
  </si>
  <si>
    <t>0113</t>
  </si>
  <si>
    <t xml:space="preserve">          Расходы за счет субвенции ОБ на финансовое обеспечение реализации госполномочий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</si>
  <si>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9990010540</t>
  </si>
  <si>
    <t xml:space="preserve">          Расходы за счет субвенции ОБ на осуществление органами местного самоуправления отдельных государственных полномочий Тверской области по организации деятельности поселений по сбору, транспортированию, обработке, утилизации, обезвреживанию, захоронению твердых коммунальных отходов</t>
  </si>
  <si>
    <t>9990010570</t>
  </si>
  <si>
    <t xml:space="preserve">      Национальная оборона</t>
  </si>
  <si>
    <t>0200</t>
  </si>
  <si>
    <t>0203</t>
  </si>
  <si>
    <t xml:space="preserve">          Расходы за счет субвенции на осуществление первичного воинского учета на территориях, где отсутствуют военные комиссариаты</t>
  </si>
  <si>
    <t>9990051180</t>
  </si>
  <si>
    <t xml:space="preserve">      Национальная экономика</t>
  </si>
  <si>
    <t>0400</t>
  </si>
  <si>
    <t xml:space="preserve">        Дорожное хозяйство</t>
  </si>
  <si>
    <t>0409</t>
  </si>
  <si>
    <t xml:space="preserve">          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</si>
  <si>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>999004022Б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</si>
  <si>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</si>
  <si>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</si>
  <si>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</si>
  <si>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</si>
  <si>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>999004050Т</t>
  </si>
  <si>
    <t xml:space="preserve">        Благоустройство</t>
  </si>
  <si>
    <t>0503</t>
  </si>
  <si>
    <t xml:space="preserve">          Уличное освещение</t>
  </si>
  <si>
    <t>999004011Б</t>
  </si>
  <si>
    <t>999004044Б</t>
  </si>
  <si>
    <t xml:space="preserve">          Прочие мероприятия по благоустройству городских округов и поселений</t>
  </si>
  <si>
    <t>999004055Б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</si>
  <si>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</si>
  <si>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</si>
  <si>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Расходы по переданным полномочиям администрации района</t>
  </si>
  <si>
    <t>999004060О</t>
  </si>
  <si>
    <t xml:space="preserve">            Межбюджетные трансферты</t>
  </si>
  <si>
    <t>500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</si>
  <si>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</si>
  <si>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</si>
  <si>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Национальная безопасность и правоохранительная деятельность</t>
  </si>
  <si>
    <t>0300</t>
  </si>
  <si>
    <t xml:space="preserve">        Обеспечение пожарной безопасности</t>
  </si>
  <si>
    <t>0310</t>
  </si>
  <si>
    <t xml:space="preserve">          Обеспечение деятельности подведомственных учреждений</t>
  </si>
  <si>
    <t>999004090Т</t>
  </si>
  <si>
    <t xml:space="preserve">          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</si>
  <si>
    <t>99900S0330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</si>
  <si>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</si>
  <si>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</si>
  <si>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</si>
  <si>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</si>
  <si>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Доплаты к пенсии государственных служащих субьектов Российской Федерации и муниципальных служащих</t>
  </si>
  <si>
    <t>999004010Т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</si>
  <si>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</si>
  <si>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</si>
  <si>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муниципального образования</t>
  </si>
  <si>
    <t>999004001С</t>
  </si>
  <si>
    <t xml:space="preserve">          Расходы по переданным полномочиям от МО "Рамешковский район"в бюджеты поселений по осуществлению муниципального земельного контроля</t>
  </si>
  <si>
    <t>999002090О</t>
  </si>
  <si>
    <t xml:space="preserve">          Расходы по территориальному планированию и градостроительному зонированию муниципальных образований Тверской области</t>
  </si>
  <si>
    <t>999004070Б</t>
  </si>
  <si>
    <t xml:space="preserve">            Социальное обеспечение и иные выплаты населению</t>
  </si>
  <si>
    <t>300</t>
  </si>
  <si>
    <t xml:space="preserve">          Расходы на реализацию программ по поддержке местных инициатив за счет субсидий из областного бюджета</t>
  </si>
  <si>
    <t>9990010330</t>
  </si>
  <si>
    <t xml:space="preserve">          Расходы на реализацию программ по поддержке местных инициатив за счет иных межбюджетных трансфертов, полученных из областного бюджета Тверской области на реализацию мероприятий по обращениям, поступающим к депутатам ЗС ТО</t>
  </si>
  <si>
    <t>9990010930</t>
  </si>
  <si>
    <t xml:space="preserve">          Расходы за счет субсидии из ОБ на развитие системы газоснабжения населенных пунктов Тверской области</t>
  </si>
  <si>
    <t>9990010100</t>
  </si>
  <si>
    <t xml:space="preserve">          Развитие системы газоснабжения населенных пунктов Тверской области за счет средств местного бюджета</t>
  </si>
  <si>
    <t>99900S0100</t>
  </si>
  <si>
    <t>9990011050</t>
  </si>
  <si>
    <t xml:space="preserve">          Расходы за счет средств МБ на капитальный ремонт и ремонт улично - дорожной сетимуниципальных образований Тверской области</t>
  </si>
  <si>
    <t>99900S1050</t>
  </si>
  <si>
    <t>Раздел</t>
  </si>
  <si>
    <t>Целевая статья</t>
  </si>
  <si>
    <t>Вид расходов</t>
  </si>
  <si>
    <t>Уточненная роспись</t>
  </si>
  <si>
    <t>Кассовый расход</t>
  </si>
  <si>
    <t>Отклонения</t>
  </si>
  <si>
    <t>% исполнения</t>
  </si>
  <si>
    <t>Мероприятия в области коммунального хозяйства</t>
  </si>
  <si>
    <t>Закупка товаров, работ и услуг для обеспечения государственных (муниципальных) нужд</t>
  </si>
  <si>
    <t>Организация и содержание мест захоронения</t>
  </si>
  <si>
    <t>Мобилизационная и вневойсковая подготовка</t>
  </si>
  <si>
    <t>Администрация сельского поселения Некрасово</t>
  </si>
  <si>
    <t>Расходы за счет субсидии ОБ на капитальный ремонт и ремонт улично - дорожной сетимуниципальных образований Тверской области</t>
  </si>
  <si>
    <t>Приложение № 5</t>
  </si>
  <si>
    <t>Ведомство</t>
  </si>
  <si>
    <t xml:space="preserve">К решению Совета депутатов сельского поселения Некрасово Рамешковского района Тверской области от                2019 года № </t>
  </si>
  <si>
    <t>Ведомственная структура расходов бюджета сельского поселения  Некрасово Рамешковского района Тверской области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за 2018 год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</si>
</sst>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1" fontId="2" fillId="0" borderId="2">
      <alignment horizontal="left" vertical="top" wrapText="1" indent="2"/>
    </xf>
    <xf numFmtId="0" fontId="2" fillId="4" borderId="1">
      <alignment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0" borderId="1">
      <alignment vertical="top"/>
    </xf>
    <xf numFmtId="0" fontId="2" fillId="4" borderId="1">
      <alignment horizontal="center"/>
    </xf>
    <xf numFmtId="0" fontId="2" fillId="4" borderId="1">
      <alignment horizontal="left"/>
    </xf>
    <xf numFmtId="0" fontId="1" fillId="0" borderId="1"/>
  </cellStyleXfs>
  <cellXfs count="57">
    <xf numFmtId="0" fontId="0" fillId="0" borderId="0" xfId="0"/>
    <xf numFmtId="0" fontId="0" fillId="0" borderId="0" xfId="0" applyProtection="1">
      <protection locked="0"/>
    </xf>
    <xf numFmtId="0" fontId="3" fillId="0" borderId="1" xfId="4" applyNumberFormat="1" applyProtection="1">
      <alignment horizontal="center"/>
    </xf>
    <xf numFmtId="0" fontId="2" fillId="0" borderId="2" xfId="29" applyNumberFormat="1" applyProtection="1">
      <alignment horizontal="center" vertical="center" wrapText="1"/>
    </xf>
    <xf numFmtId="4" fontId="4" fillId="2" borderId="2" xfId="32" applyNumberFormat="1" applyProtection="1">
      <alignment horizontal="right" vertical="top" shrinkToFit="1"/>
    </xf>
    <xf numFmtId="10" fontId="4" fillId="2" borderId="2" xfId="33" applyNumberFormat="1" applyProtection="1">
      <alignment horizontal="right" vertical="top" shrinkToFit="1"/>
    </xf>
    <xf numFmtId="0" fontId="6" fillId="5" borderId="2" xfId="29" applyNumberFormat="1" applyFont="1" applyFill="1" applyProtection="1">
      <alignment horizontal="center" vertical="center" wrapText="1"/>
    </xf>
    <xf numFmtId="0" fontId="7" fillId="0" borderId="2" xfId="30" applyNumberFormat="1" applyFont="1" applyProtection="1">
      <alignment vertical="top" wrapText="1"/>
    </xf>
    <xf numFmtId="1" fontId="6" fillId="0" borderId="2" xfId="31" applyNumberFormat="1" applyFont="1" applyProtection="1">
      <alignment horizontal="center" vertical="top" shrinkToFit="1"/>
    </xf>
    <xf numFmtId="4" fontId="7" fillId="2" borderId="2" xfId="32" applyNumberFormat="1" applyFont="1" applyProtection="1">
      <alignment horizontal="right" vertical="top" shrinkToFit="1"/>
    </xf>
    <xf numFmtId="4" fontId="7" fillId="5" borderId="2" xfId="32" applyNumberFormat="1" applyFont="1" applyFill="1" applyProtection="1">
      <alignment horizontal="right" vertical="top" shrinkToFit="1"/>
    </xf>
    <xf numFmtId="0" fontId="6" fillId="0" borderId="1" xfId="2" applyNumberFormat="1" applyFont="1" applyProtection="1"/>
    <xf numFmtId="0" fontId="8" fillId="0" borderId="0" xfId="0" applyFont="1" applyProtection="1">
      <protection locked="0"/>
    </xf>
    <xf numFmtId="0" fontId="8" fillId="5" borderId="0" xfId="0" applyFont="1" applyFill="1" applyProtection="1">
      <protection locked="0"/>
    </xf>
    <xf numFmtId="0" fontId="6" fillId="0" borderId="2" xfId="30" applyNumberFormat="1" applyFont="1" applyProtection="1">
      <alignment vertical="top" wrapText="1"/>
    </xf>
    <xf numFmtId="4" fontId="6" fillId="2" borderId="2" xfId="32" applyNumberFormat="1" applyFont="1" applyProtection="1">
      <alignment horizontal="right" vertical="top" shrinkToFit="1"/>
    </xf>
    <xf numFmtId="4" fontId="6" fillId="5" borderId="2" xfId="32" applyNumberFormat="1" applyFont="1" applyFill="1" applyProtection="1">
      <alignment horizontal="right" vertical="top" shrinkToFi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8" fillId="5" borderId="0" xfId="0" applyFont="1" applyFill="1" applyAlignment="1" applyProtection="1">
      <alignment vertical="distributed" wrapText="1"/>
      <protection locked="0"/>
    </xf>
    <xf numFmtId="0" fontId="6" fillId="0" borderId="2" xfId="11" applyNumberFormat="1" applyFont="1" applyProtection="1">
      <alignment horizontal="center" vertical="center" wrapText="1"/>
    </xf>
    <xf numFmtId="0" fontId="6" fillId="0" borderId="2" xfId="12" applyNumberFormat="1" applyFont="1" applyProtection="1">
      <alignment horizontal="center" vertical="center" wrapText="1"/>
    </xf>
    <xf numFmtId="0" fontId="6" fillId="0" borderId="2" xfId="13" applyNumberFormat="1" applyFont="1" applyProtection="1">
      <alignment horizontal="center" vertical="center" wrapText="1"/>
    </xf>
    <xf numFmtId="0" fontId="6" fillId="0" borderId="2" xfId="14" applyNumberFormat="1" applyFont="1" applyProtection="1">
      <alignment horizontal="center" vertical="center" wrapText="1"/>
    </xf>
    <xf numFmtId="0" fontId="6" fillId="0" borderId="2" xfId="15" applyNumberFormat="1" applyFont="1" applyProtection="1">
      <alignment horizontal="center" vertical="center" wrapText="1"/>
    </xf>
    <xf numFmtId="0" fontId="6" fillId="0" borderId="2" xfId="16" applyNumberFormat="1" applyFont="1" applyProtection="1">
      <alignment horizontal="center" vertical="center" wrapText="1"/>
    </xf>
    <xf numFmtId="0" fontId="6" fillId="0" borderId="2" xfId="9" applyNumberFormat="1" applyFont="1" applyBorder="1" applyAlignment="1" applyProtection="1">
      <alignment horizontal="center" vertical="center" wrapText="1"/>
    </xf>
    <xf numFmtId="0" fontId="6" fillId="0" borderId="2" xfId="34" applyNumberFormat="1" applyFont="1" applyAlignment="1" applyProtection="1">
      <alignment horizontal="center" vertical="center" wrapText="1"/>
    </xf>
    <xf numFmtId="0" fontId="6" fillId="5" borderId="2" xfId="9" applyNumberFormat="1" applyFont="1" applyFill="1" applyBorder="1" applyAlignment="1" applyProtection="1">
      <alignment horizontal="center" vertical="center" wrapText="1"/>
    </xf>
    <xf numFmtId="0" fontId="6" fillId="0" borderId="2" xfId="6" applyNumberFormat="1" applyFont="1" applyProtection="1">
      <alignment horizontal="center" vertical="center" wrapText="1"/>
    </xf>
    <xf numFmtId="0" fontId="6" fillId="0" borderId="2" xfId="7" applyNumberFormat="1" applyFont="1" applyProtection="1">
      <alignment horizontal="center" vertical="center" wrapText="1"/>
    </xf>
    <xf numFmtId="0" fontId="6" fillId="5" borderId="2" xfId="19" applyNumberFormat="1" applyFont="1" applyFill="1" applyProtection="1">
      <alignment horizontal="center" vertical="center" wrapText="1"/>
    </xf>
    <xf numFmtId="0" fontId="6" fillId="5" borderId="2" xfId="20" applyNumberFormat="1" applyFont="1" applyFill="1" applyProtection="1">
      <alignment horizontal="center" vertical="center" wrapText="1"/>
    </xf>
    <xf numFmtId="0" fontId="6" fillId="5" borderId="2" xfId="21" applyNumberFormat="1" applyFont="1" applyFill="1" applyProtection="1">
      <alignment horizontal="center" vertical="center" wrapText="1"/>
    </xf>
    <xf numFmtId="0" fontId="6" fillId="5" borderId="2" xfId="22" applyNumberFormat="1" applyFont="1" applyFill="1" applyProtection="1">
      <alignment horizontal="center" vertical="center" wrapText="1"/>
    </xf>
    <xf numFmtId="0" fontId="6" fillId="5" borderId="2" xfId="23" applyNumberFormat="1" applyFont="1" applyFill="1" applyProtection="1">
      <alignment horizontal="center" vertical="center" wrapText="1"/>
    </xf>
    <xf numFmtId="0" fontId="6" fillId="5" borderId="2" xfId="24" applyNumberFormat="1" applyFont="1" applyFill="1" applyProtection="1">
      <alignment horizontal="center" vertical="center" wrapText="1"/>
    </xf>
    <xf numFmtId="0" fontId="6" fillId="5" borderId="2" xfId="25" applyNumberFormat="1" applyFont="1" applyFill="1" applyProtection="1">
      <alignment horizontal="center" vertical="center" wrapText="1"/>
    </xf>
    <xf numFmtId="0" fontId="6" fillId="5" borderId="2" xfId="26" applyNumberFormat="1" applyFont="1" applyFill="1" applyProtection="1">
      <alignment horizontal="center" vertical="center" wrapText="1"/>
    </xf>
    <xf numFmtId="0" fontId="6" fillId="5" borderId="2" xfId="27" applyNumberFormat="1" applyFont="1" applyFill="1" applyProtection="1">
      <alignment horizontal="center" vertical="center" wrapText="1"/>
    </xf>
    <xf numFmtId="0" fontId="6" fillId="5" borderId="2" xfId="28" applyNumberFormat="1" applyFont="1" applyFill="1" applyProtection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4" fontId="4" fillId="2" borderId="3" xfId="32" applyNumberFormat="1" applyBorder="1" applyProtection="1">
      <alignment horizontal="right" vertical="top" shrinkToFit="1"/>
    </xf>
    <xf numFmtId="0" fontId="6" fillId="5" borderId="5" xfId="9" applyNumberFormat="1" applyFont="1" applyFill="1" applyBorder="1" applyAlignment="1" applyProtection="1">
      <alignment horizontal="center" vertical="center" wrapText="1"/>
    </xf>
    <xf numFmtId="4" fontId="6" fillId="0" borderId="4" xfId="2" applyNumberFormat="1" applyFont="1" applyBorder="1" applyProtection="1"/>
    <xf numFmtId="164" fontId="8" fillId="0" borderId="4" xfId="0" applyNumberFormat="1" applyFont="1" applyBorder="1" applyProtection="1">
      <protection locked="0"/>
    </xf>
    <xf numFmtId="1" fontId="7" fillId="0" borderId="2" xfId="31" applyNumberFormat="1" applyFont="1" applyProtection="1">
      <alignment horizontal="center" vertical="top" shrinkToFit="1"/>
    </xf>
    <xf numFmtId="4" fontId="4" fillId="2" borderId="2" xfId="32" applyNumberFormat="1" applyFont="1" applyProtection="1">
      <alignment horizontal="right" vertical="top" shrinkToFit="1"/>
    </xf>
    <xf numFmtId="10" fontId="4" fillId="2" borderId="2" xfId="33" applyNumberFormat="1" applyFont="1" applyProtection="1">
      <alignment horizontal="right" vertical="top" shrinkToFit="1"/>
    </xf>
    <xf numFmtId="4" fontId="4" fillId="2" borderId="3" xfId="32" applyNumberFormat="1" applyFont="1" applyBorder="1" applyProtection="1">
      <alignment horizontal="right" vertical="top" shrinkToFit="1"/>
    </xf>
    <xf numFmtId="4" fontId="7" fillId="0" borderId="4" xfId="2" applyNumberFormat="1" applyFont="1" applyBorder="1" applyProtection="1"/>
    <xf numFmtId="164" fontId="9" fillId="0" borderId="4" xfId="0" applyNumberFormat="1" applyFont="1" applyBorder="1" applyProtection="1">
      <protection locked="0"/>
    </xf>
    <xf numFmtId="0" fontId="8" fillId="5" borderId="0" xfId="0" applyFont="1" applyFill="1" applyAlignment="1" applyProtection="1">
      <alignment horizontal="justify" vertical="justify" wrapText="1"/>
      <protection locked="0"/>
    </xf>
    <xf numFmtId="0" fontId="6" fillId="0" borderId="1" xfId="4" applyNumberFormat="1" applyFont="1" applyAlignment="1" applyProtection="1">
      <alignment horizontal="center" vertical="justify" wrapText="1"/>
    </xf>
    <xf numFmtId="0" fontId="6" fillId="0" borderId="1" xfId="4" applyFont="1" applyAlignment="1">
      <alignment horizontal="center" vertical="justify" wrapText="1"/>
    </xf>
    <xf numFmtId="0" fontId="6" fillId="0" borderId="1" xfId="5" applyNumberFormat="1" applyFont="1" applyProtection="1">
      <alignment horizontal="right"/>
    </xf>
    <xf numFmtId="0" fontId="6" fillId="0" borderId="1" xfId="5" applyFont="1">
      <alignment horizontal="right"/>
    </xf>
  </cellXfs>
  <cellStyles count="52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Обычный 4" xfId="5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79"/>
  <sheetViews>
    <sheetView showGridLines="0" tabSelected="1" zoomScaleSheetLayoutView="100" workbookViewId="0">
      <pane ySplit="7" topLeftCell="A8" activePane="bottomLeft" state="frozen"/>
      <selection pane="bottomLeft" activeCell="C8" sqref="C8"/>
    </sheetView>
  </sheetViews>
  <sheetFormatPr defaultRowHeight="15.75" outlineLevelRow="4"/>
  <cols>
    <col min="1" max="1" width="50.140625" style="12" customWidth="1"/>
    <col min="2" max="2" width="9.140625" style="12" hidden="1"/>
    <col min="3" max="3" width="4.42578125" style="12" customWidth="1"/>
    <col min="4" max="4" width="5.42578125" style="12" customWidth="1"/>
    <col min="5" max="5" width="12" style="12" customWidth="1"/>
    <col min="6" max="6" width="5" style="12" customWidth="1"/>
    <col min="7" max="14" width="9.140625" style="12" hidden="1"/>
    <col min="15" max="15" width="12.140625" style="13" customWidth="1"/>
    <col min="16" max="31" width="9.140625" style="13" hidden="1"/>
    <col min="32" max="32" width="12.7109375" style="13" customWidth="1"/>
    <col min="33" max="41" width="9.140625" style="1" hidden="1"/>
    <col min="42" max="42" width="11" style="12" customWidth="1"/>
    <col min="43" max="43" width="5.85546875" style="12" customWidth="1"/>
    <col min="44" max="16384" width="9.140625" style="1"/>
  </cols>
  <sheetData>
    <row r="1" spans="1:43">
      <c r="O1" s="13" t="s">
        <v>106</v>
      </c>
    </row>
    <row r="2" spans="1:43" ht="15.75" customHeight="1">
      <c r="O2" s="52" t="s">
        <v>108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</row>
    <row r="3" spans="1:43" ht="48" customHeight="1">
      <c r="A3" s="17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</row>
    <row r="4" spans="1:43">
      <c r="A4" s="17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</row>
    <row r="5" spans="1:43" ht="70.5" customHeight="1">
      <c r="A5" s="53" t="s">
        <v>109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2"/>
      <c r="AO5" s="2"/>
      <c r="AP5" s="11"/>
    </row>
    <row r="6" spans="1:43" ht="24" customHeight="1">
      <c r="A6" s="55" t="s">
        <v>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11"/>
    </row>
    <row r="7" spans="1:43" ht="63">
      <c r="A7" s="29" t="s">
        <v>1</v>
      </c>
      <c r="B7" s="30" t="s">
        <v>2</v>
      </c>
      <c r="C7" s="30" t="s">
        <v>107</v>
      </c>
      <c r="D7" s="26" t="s">
        <v>93</v>
      </c>
      <c r="E7" s="26" t="s">
        <v>94</v>
      </c>
      <c r="F7" s="26" t="s">
        <v>95</v>
      </c>
      <c r="G7" s="20" t="s">
        <v>2</v>
      </c>
      <c r="H7" s="21" t="s">
        <v>2</v>
      </c>
      <c r="I7" s="22" t="s">
        <v>2</v>
      </c>
      <c r="J7" s="23" t="s">
        <v>2</v>
      </c>
      <c r="K7" s="24" t="s">
        <v>2</v>
      </c>
      <c r="L7" s="25" t="s">
        <v>2</v>
      </c>
      <c r="M7" s="27" t="s">
        <v>2</v>
      </c>
      <c r="N7" s="28" t="s">
        <v>96</v>
      </c>
      <c r="O7" s="31" t="s">
        <v>96</v>
      </c>
      <c r="P7" s="32" t="s">
        <v>2</v>
      </c>
      <c r="Q7" s="33" t="s">
        <v>2</v>
      </c>
      <c r="R7" s="34" t="s">
        <v>2</v>
      </c>
      <c r="S7" s="35" t="s">
        <v>2</v>
      </c>
      <c r="T7" s="36" t="s">
        <v>2</v>
      </c>
      <c r="U7" s="37" t="s">
        <v>2</v>
      </c>
      <c r="V7" s="38" t="s">
        <v>2</v>
      </c>
      <c r="W7" s="39" t="s">
        <v>2</v>
      </c>
      <c r="X7" s="40" t="s">
        <v>2</v>
      </c>
      <c r="Y7" s="6" t="s">
        <v>2</v>
      </c>
      <c r="Z7" s="6" t="s">
        <v>2</v>
      </c>
      <c r="AA7" s="6" t="s">
        <v>2</v>
      </c>
      <c r="AB7" s="6" t="s">
        <v>2</v>
      </c>
      <c r="AC7" s="6" t="s">
        <v>2</v>
      </c>
      <c r="AD7" s="6" t="s">
        <v>2</v>
      </c>
      <c r="AE7" s="6" t="s">
        <v>2</v>
      </c>
      <c r="AF7" s="6" t="s">
        <v>97</v>
      </c>
      <c r="AG7" s="3" t="s">
        <v>2</v>
      </c>
      <c r="AH7" s="3" t="s">
        <v>2</v>
      </c>
      <c r="AI7" s="3" t="s">
        <v>98</v>
      </c>
      <c r="AJ7" s="3" t="s">
        <v>2</v>
      </c>
      <c r="AK7" s="3" t="s">
        <v>98</v>
      </c>
      <c r="AL7" s="3" t="s">
        <v>2</v>
      </c>
      <c r="AM7" s="3" t="s">
        <v>2</v>
      </c>
      <c r="AN7" s="3" t="s">
        <v>2</v>
      </c>
      <c r="AO7" s="3" t="s">
        <v>2</v>
      </c>
      <c r="AP7" s="43" t="s">
        <v>98</v>
      </c>
      <c r="AQ7" s="41" t="s">
        <v>99</v>
      </c>
    </row>
    <row r="8" spans="1:43" ht="31.5">
      <c r="A8" s="7" t="s">
        <v>104</v>
      </c>
      <c r="B8" s="46" t="s">
        <v>3</v>
      </c>
      <c r="C8" s="8">
        <v>709</v>
      </c>
      <c r="D8" s="46" t="s">
        <v>4</v>
      </c>
      <c r="E8" s="46" t="s">
        <v>5</v>
      </c>
      <c r="F8" s="46" t="s">
        <v>3</v>
      </c>
      <c r="G8" s="46" t="s">
        <v>3</v>
      </c>
      <c r="H8" s="46"/>
      <c r="I8" s="46"/>
      <c r="J8" s="46"/>
      <c r="K8" s="46"/>
      <c r="L8" s="46"/>
      <c r="M8" s="46"/>
      <c r="N8" s="9">
        <v>0</v>
      </c>
      <c r="O8" s="10">
        <v>7258868.29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0">
        <v>0</v>
      </c>
      <c r="AD8" s="10">
        <v>0</v>
      </c>
      <c r="AE8" s="10">
        <v>0</v>
      </c>
      <c r="AF8" s="10">
        <v>7258623.5199999996</v>
      </c>
      <c r="AG8" s="47">
        <v>0</v>
      </c>
      <c r="AH8" s="47">
        <v>0</v>
      </c>
      <c r="AI8" s="47">
        <v>7258623.5199999996</v>
      </c>
      <c r="AJ8" s="47">
        <v>-7258623.5199999996</v>
      </c>
      <c r="AK8" s="47">
        <v>7258868.29</v>
      </c>
      <c r="AL8" s="48">
        <v>0</v>
      </c>
      <c r="AM8" s="47">
        <v>0</v>
      </c>
      <c r="AN8" s="48">
        <v>0</v>
      </c>
      <c r="AO8" s="49">
        <v>0</v>
      </c>
      <c r="AP8" s="50">
        <f t="shared" ref="AP8:AP23" si="0">O8-AF8</f>
        <v>244.77000000048429</v>
      </c>
      <c r="AQ8" s="51">
        <f t="shared" ref="AQ8:AQ23" si="1">AF8/O8*100</f>
        <v>99.996627986757417</v>
      </c>
    </row>
    <row r="9" spans="1:43" outlineLevel="1">
      <c r="A9" s="14" t="s">
        <v>6</v>
      </c>
      <c r="B9" s="8" t="s">
        <v>3</v>
      </c>
      <c r="C9" s="8">
        <v>709</v>
      </c>
      <c r="D9" s="8" t="s">
        <v>7</v>
      </c>
      <c r="E9" s="8" t="s">
        <v>5</v>
      </c>
      <c r="F9" s="8" t="s">
        <v>3</v>
      </c>
      <c r="G9" s="8" t="s">
        <v>3</v>
      </c>
      <c r="H9" s="8"/>
      <c r="I9" s="8"/>
      <c r="J9" s="8"/>
      <c r="K9" s="8"/>
      <c r="L9" s="8"/>
      <c r="M9" s="8"/>
      <c r="N9" s="15">
        <v>0</v>
      </c>
      <c r="O9" s="16">
        <v>2414027.9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16">
        <v>0</v>
      </c>
      <c r="AA9" s="16">
        <v>0</v>
      </c>
      <c r="AB9" s="16">
        <v>0</v>
      </c>
      <c r="AC9" s="16">
        <v>0</v>
      </c>
      <c r="AD9" s="16">
        <v>0</v>
      </c>
      <c r="AE9" s="16">
        <v>0</v>
      </c>
      <c r="AF9" s="16">
        <v>2414027.9</v>
      </c>
      <c r="AG9" s="4">
        <v>0</v>
      </c>
      <c r="AH9" s="4">
        <v>0</v>
      </c>
      <c r="AI9" s="4">
        <v>2414027.9</v>
      </c>
      <c r="AJ9" s="4">
        <v>-2414027.9</v>
      </c>
      <c r="AK9" s="4">
        <v>2414027.9</v>
      </c>
      <c r="AL9" s="5">
        <v>0</v>
      </c>
      <c r="AM9" s="4">
        <v>0</v>
      </c>
      <c r="AN9" s="5">
        <v>0</v>
      </c>
      <c r="AO9" s="42">
        <v>0</v>
      </c>
      <c r="AP9" s="44">
        <f t="shared" si="0"/>
        <v>0</v>
      </c>
      <c r="AQ9" s="45">
        <f t="shared" si="1"/>
        <v>100</v>
      </c>
    </row>
    <row r="10" spans="1:43" ht="47.25" outlineLevel="2">
      <c r="A10" s="14" t="s">
        <v>72</v>
      </c>
      <c r="B10" s="8" t="s">
        <v>3</v>
      </c>
      <c r="C10" s="8">
        <v>709</v>
      </c>
      <c r="D10" s="8" t="s">
        <v>73</v>
      </c>
      <c r="E10" s="8" t="s">
        <v>5</v>
      </c>
      <c r="F10" s="8" t="s">
        <v>3</v>
      </c>
      <c r="G10" s="8" t="s">
        <v>3</v>
      </c>
      <c r="H10" s="8"/>
      <c r="I10" s="8"/>
      <c r="J10" s="8"/>
      <c r="K10" s="8"/>
      <c r="L10" s="8"/>
      <c r="M10" s="8"/>
      <c r="N10" s="15">
        <v>0</v>
      </c>
      <c r="O10" s="16">
        <v>749391.99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0</v>
      </c>
      <c r="AB10" s="16">
        <v>0</v>
      </c>
      <c r="AC10" s="16">
        <v>0</v>
      </c>
      <c r="AD10" s="16">
        <v>0</v>
      </c>
      <c r="AE10" s="16">
        <v>0</v>
      </c>
      <c r="AF10" s="16">
        <v>749391.99</v>
      </c>
      <c r="AG10" s="4">
        <v>0</v>
      </c>
      <c r="AH10" s="4">
        <v>0</v>
      </c>
      <c r="AI10" s="4">
        <v>749391.99</v>
      </c>
      <c r="AJ10" s="4">
        <v>-749391.99</v>
      </c>
      <c r="AK10" s="4">
        <v>749391.99</v>
      </c>
      <c r="AL10" s="5">
        <v>0</v>
      </c>
      <c r="AM10" s="4">
        <v>0</v>
      </c>
      <c r="AN10" s="5">
        <v>0</v>
      </c>
      <c r="AO10" s="42">
        <v>0</v>
      </c>
      <c r="AP10" s="44">
        <f t="shared" si="0"/>
        <v>0</v>
      </c>
      <c r="AQ10" s="45">
        <f t="shared" si="1"/>
        <v>100</v>
      </c>
    </row>
    <row r="11" spans="1:43" outlineLevel="3">
      <c r="A11" s="14" t="s">
        <v>74</v>
      </c>
      <c r="B11" s="8" t="s">
        <v>3</v>
      </c>
      <c r="C11" s="8">
        <v>709</v>
      </c>
      <c r="D11" s="8" t="s">
        <v>73</v>
      </c>
      <c r="E11" s="8" t="s">
        <v>75</v>
      </c>
      <c r="F11" s="8" t="s">
        <v>3</v>
      </c>
      <c r="G11" s="8" t="s">
        <v>3</v>
      </c>
      <c r="H11" s="8"/>
      <c r="I11" s="8"/>
      <c r="J11" s="8"/>
      <c r="K11" s="8"/>
      <c r="L11" s="8"/>
      <c r="M11" s="8"/>
      <c r="N11" s="15">
        <v>0</v>
      </c>
      <c r="O11" s="16">
        <v>749391.99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0</v>
      </c>
      <c r="AC11" s="16">
        <v>0</v>
      </c>
      <c r="AD11" s="16">
        <v>0</v>
      </c>
      <c r="AE11" s="16">
        <v>0</v>
      </c>
      <c r="AF11" s="16">
        <v>749391.99</v>
      </c>
      <c r="AG11" s="4">
        <v>0</v>
      </c>
      <c r="AH11" s="4">
        <v>0</v>
      </c>
      <c r="AI11" s="4">
        <v>749391.99</v>
      </c>
      <c r="AJ11" s="4">
        <v>-749391.99</v>
      </c>
      <c r="AK11" s="4">
        <v>749391.99</v>
      </c>
      <c r="AL11" s="5">
        <v>0</v>
      </c>
      <c r="AM11" s="4">
        <v>0</v>
      </c>
      <c r="AN11" s="5">
        <v>0</v>
      </c>
      <c r="AO11" s="42">
        <v>0</v>
      </c>
      <c r="AP11" s="44">
        <f t="shared" si="0"/>
        <v>0</v>
      </c>
      <c r="AQ11" s="45">
        <f t="shared" si="1"/>
        <v>100</v>
      </c>
    </row>
    <row r="12" spans="1:43" ht="79.5" customHeight="1" outlineLevel="4">
      <c r="A12" s="14" t="s">
        <v>12</v>
      </c>
      <c r="B12" s="8" t="s">
        <v>3</v>
      </c>
      <c r="C12" s="8">
        <v>709</v>
      </c>
      <c r="D12" s="8" t="s">
        <v>73</v>
      </c>
      <c r="E12" s="8" t="s">
        <v>75</v>
      </c>
      <c r="F12" s="8" t="s">
        <v>13</v>
      </c>
      <c r="G12" s="8" t="s">
        <v>3</v>
      </c>
      <c r="H12" s="8"/>
      <c r="I12" s="8"/>
      <c r="J12" s="8"/>
      <c r="K12" s="8"/>
      <c r="L12" s="8"/>
      <c r="M12" s="8"/>
      <c r="N12" s="15">
        <v>0</v>
      </c>
      <c r="O12" s="16">
        <v>749391.99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749391.99</v>
      </c>
      <c r="AG12" s="4">
        <v>0</v>
      </c>
      <c r="AH12" s="4">
        <v>0</v>
      </c>
      <c r="AI12" s="4">
        <v>749391.99</v>
      </c>
      <c r="AJ12" s="4">
        <v>-749391.99</v>
      </c>
      <c r="AK12" s="4">
        <v>749391.99</v>
      </c>
      <c r="AL12" s="5">
        <v>0</v>
      </c>
      <c r="AM12" s="4">
        <v>0</v>
      </c>
      <c r="AN12" s="5">
        <v>0</v>
      </c>
      <c r="AO12" s="42">
        <v>0</v>
      </c>
      <c r="AP12" s="44">
        <f t="shared" si="0"/>
        <v>0</v>
      </c>
      <c r="AQ12" s="45">
        <f t="shared" si="1"/>
        <v>100</v>
      </c>
    </row>
    <row r="13" spans="1:43" ht="63" outlineLevel="2">
      <c r="A13" s="14" t="s">
        <v>50</v>
      </c>
      <c r="B13" s="8" t="s">
        <v>3</v>
      </c>
      <c r="C13" s="8">
        <v>709</v>
      </c>
      <c r="D13" s="8" t="s">
        <v>51</v>
      </c>
      <c r="E13" s="8" t="s">
        <v>5</v>
      </c>
      <c r="F13" s="8" t="s">
        <v>3</v>
      </c>
      <c r="G13" s="8" t="s">
        <v>3</v>
      </c>
      <c r="H13" s="8"/>
      <c r="I13" s="8"/>
      <c r="J13" s="8"/>
      <c r="K13" s="8"/>
      <c r="L13" s="8"/>
      <c r="M13" s="8"/>
      <c r="N13" s="15">
        <v>0</v>
      </c>
      <c r="O13" s="16">
        <v>2200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2200</v>
      </c>
      <c r="AG13" s="4">
        <v>0</v>
      </c>
      <c r="AH13" s="4">
        <v>0</v>
      </c>
      <c r="AI13" s="4">
        <v>2200</v>
      </c>
      <c r="AJ13" s="4">
        <v>-2200</v>
      </c>
      <c r="AK13" s="4">
        <v>2200</v>
      </c>
      <c r="AL13" s="5">
        <v>0</v>
      </c>
      <c r="AM13" s="4">
        <v>0</v>
      </c>
      <c r="AN13" s="5">
        <v>0</v>
      </c>
      <c r="AO13" s="42">
        <v>0</v>
      </c>
      <c r="AP13" s="44">
        <f t="shared" si="0"/>
        <v>0</v>
      </c>
      <c r="AQ13" s="45">
        <f t="shared" si="1"/>
        <v>100</v>
      </c>
    </row>
    <row r="14" spans="1:43" ht="31.5" outlineLevel="3">
      <c r="A14" s="14" t="s">
        <v>52</v>
      </c>
      <c r="B14" s="8" t="s">
        <v>3</v>
      </c>
      <c r="C14" s="8">
        <v>709</v>
      </c>
      <c r="D14" s="8" t="s">
        <v>51</v>
      </c>
      <c r="E14" s="8" t="s">
        <v>53</v>
      </c>
      <c r="F14" s="8" t="s">
        <v>3</v>
      </c>
      <c r="G14" s="8" t="s">
        <v>3</v>
      </c>
      <c r="H14" s="8"/>
      <c r="I14" s="8"/>
      <c r="J14" s="8"/>
      <c r="K14" s="8"/>
      <c r="L14" s="8"/>
      <c r="M14" s="8"/>
      <c r="N14" s="15">
        <v>0</v>
      </c>
      <c r="O14" s="16">
        <v>2200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2200</v>
      </c>
      <c r="AG14" s="4">
        <v>0</v>
      </c>
      <c r="AH14" s="4">
        <v>0</v>
      </c>
      <c r="AI14" s="4">
        <v>2200</v>
      </c>
      <c r="AJ14" s="4">
        <v>-2200</v>
      </c>
      <c r="AK14" s="4">
        <v>2200</v>
      </c>
      <c r="AL14" s="5">
        <v>0</v>
      </c>
      <c r="AM14" s="4">
        <v>0</v>
      </c>
      <c r="AN14" s="5">
        <v>0</v>
      </c>
      <c r="AO14" s="42">
        <v>0</v>
      </c>
      <c r="AP14" s="44">
        <f t="shared" si="0"/>
        <v>0</v>
      </c>
      <c r="AQ14" s="45">
        <f t="shared" si="1"/>
        <v>100</v>
      </c>
    </row>
    <row r="15" spans="1:43" outlineLevel="4">
      <c r="A15" s="14" t="s">
        <v>54</v>
      </c>
      <c r="B15" s="8" t="s">
        <v>3</v>
      </c>
      <c r="C15" s="8">
        <v>709</v>
      </c>
      <c r="D15" s="8" t="s">
        <v>51</v>
      </c>
      <c r="E15" s="8" t="s">
        <v>53</v>
      </c>
      <c r="F15" s="8" t="s">
        <v>55</v>
      </c>
      <c r="G15" s="8" t="s">
        <v>3</v>
      </c>
      <c r="H15" s="8"/>
      <c r="I15" s="8"/>
      <c r="J15" s="8"/>
      <c r="K15" s="8"/>
      <c r="L15" s="8"/>
      <c r="M15" s="8"/>
      <c r="N15" s="15">
        <v>0</v>
      </c>
      <c r="O15" s="16">
        <v>2200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2200</v>
      </c>
      <c r="AG15" s="4">
        <v>0</v>
      </c>
      <c r="AH15" s="4">
        <v>0</v>
      </c>
      <c r="AI15" s="4">
        <v>2200</v>
      </c>
      <c r="AJ15" s="4">
        <v>-2200</v>
      </c>
      <c r="AK15" s="4">
        <v>2200</v>
      </c>
      <c r="AL15" s="5">
        <v>0</v>
      </c>
      <c r="AM15" s="4">
        <v>0</v>
      </c>
      <c r="AN15" s="5">
        <v>0</v>
      </c>
      <c r="AO15" s="42">
        <v>0</v>
      </c>
      <c r="AP15" s="44">
        <f t="shared" si="0"/>
        <v>0</v>
      </c>
      <c r="AQ15" s="45">
        <f t="shared" si="1"/>
        <v>100</v>
      </c>
    </row>
    <row r="16" spans="1:43" ht="66" customHeight="1" outlineLevel="2">
      <c r="A16" s="14" t="s">
        <v>8</v>
      </c>
      <c r="B16" s="8" t="s">
        <v>3</v>
      </c>
      <c r="C16" s="8">
        <v>709</v>
      </c>
      <c r="D16" s="8" t="s">
        <v>9</v>
      </c>
      <c r="E16" s="8" t="s">
        <v>5</v>
      </c>
      <c r="F16" s="8" t="s">
        <v>3</v>
      </c>
      <c r="G16" s="8" t="s">
        <v>3</v>
      </c>
      <c r="H16" s="8"/>
      <c r="I16" s="8"/>
      <c r="J16" s="8"/>
      <c r="K16" s="8"/>
      <c r="L16" s="8"/>
      <c r="M16" s="8"/>
      <c r="N16" s="15">
        <v>0</v>
      </c>
      <c r="O16" s="16">
        <v>1358935.91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1358935.91</v>
      </c>
      <c r="AG16" s="4">
        <v>0</v>
      </c>
      <c r="AH16" s="4">
        <v>0</v>
      </c>
      <c r="AI16" s="4">
        <v>1358935.91</v>
      </c>
      <c r="AJ16" s="4">
        <v>-1358935.91</v>
      </c>
      <c r="AK16" s="4">
        <v>1358935.91</v>
      </c>
      <c r="AL16" s="5">
        <v>0</v>
      </c>
      <c r="AM16" s="4">
        <v>0</v>
      </c>
      <c r="AN16" s="5">
        <v>0</v>
      </c>
      <c r="AO16" s="42">
        <v>0</v>
      </c>
      <c r="AP16" s="44">
        <f t="shared" si="0"/>
        <v>0</v>
      </c>
      <c r="AQ16" s="45">
        <f t="shared" si="1"/>
        <v>100</v>
      </c>
    </row>
    <row r="17" spans="1:43" ht="63" outlineLevel="3">
      <c r="A17" s="14" t="s">
        <v>76</v>
      </c>
      <c r="B17" s="8" t="s">
        <v>3</v>
      </c>
      <c r="C17" s="8">
        <v>709</v>
      </c>
      <c r="D17" s="8" t="s">
        <v>9</v>
      </c>
      <c r="E17" s="8" t="s">
        <v>77</v>
      </c>
      <c r="F17" s="8" t="s">
        <v>3</v>
      </c>
      <c r="G17" s="8" t="s">
        <v>3</v>
      </c>
      <c r="H17" s="8"/>
      <c r="I17" s="8"/>
      <c r="J17" s="8"/>
      <c r="K17" s="8"/>
      <c r="L17" s="8"/>
      <c r="M17" s="8"/>
      <c r="N17" s="15">
        <v>0</v>
      </c>
      <c r="O17" s="16">
        <v>7800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7800</v>
      </c>
      <c r="AG17" s="4">
        <v>0</v>
      </c>
      <c r="AH17" s="4">
        <v>0</v>
      </c>
      <c r="AI17" s="4">
        <v>7800</v>
      </c>
      <c r="AJ17" s="4">
        <v>-7800</v>
      </c>
      <c r="AK17" s="4">
        <v>7800</v>
      </c>
      <c r="AL17" s="5">
        <v>0</v>
      </c>
      <c r="AM17" s="4">
        <v>0</v>
      </c>
      <c r="AN17" s="5">
        <v>0</v>
      </c>
      <c r="AO17" s="42">
        <v>0</v>
      </c>
      <c r="AP17" s="44">
        <f t="shared" si="0"/>
        <v>0</v>
      </c>
      <c r="AQ17" s="45">
        <f t="shared" si="1"/>
        <v>100</v>
      </c>
    </row>
    <row r="18" spans="1:43" ht="78" customHeight="1" outlineLevel="4">
      <c r="A18" s="14" t="s">
        <v>12</v>
      </c>
      <c r="B18" s="8" t="s">
        <v>3</v>
      </c>
      <c r="C18" s="8">
        <v>709</v>
      </c>
      <c r="D18" s="8" t="s">
        <v>9</v>
      </c>
      <c r="E18" s="8" t="s">
        <v>77</v>
      </c>
      <c r="F18" s="8" t="s">
        <v>13</v>
      </c>
      <c r="G18" s="8" t="s">
        <v>3</v>
      </c>
      <c r="H18" s="8"/>
      <c r="I18" s="8"/>
      <c r="J18" s="8"/>
      <c r="K18" s="8"/>
      <c r="L18" s="8"/>
      <c r="M18" s="8"/>
      <c r="N18" s="15">
        <v>0</v>
      </c>
      <c r="O18" s="16">
        <v>7800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7800</v>
      </c>
      <c r="AG18" s="4">
        <v>0</v>
      </c>
      <c r="AH18" s="4">
        <v>0</v>
      </c>
      <c r="AI18" s="4">
        <v>7800</v>
      </c>
      <c r="AJ18" s="4">
        <v>-7800</v>
      </c>
      <c r="AK18" s="4">
        <v>7800</v>
      </c>
      <c r="AL18" s="5">
        <v>0</v>
      </c>
      <c r="AM18" s="4">
        <v>0</v>
      </c>
      <c r="AN18" s="5">
        <v>0</v>
      </c>
      <c r="AO18" s="42">
        <v>0</v>
      </c>
      <c r="AP18" s="44">
        <f t="shared" si="0"/>
        <v>0</v>
      </c>
      <c r="AQ18" s="45">
        <f t="shared" si="1"/>
        <v>100</v>
      </c>
    </row>
    <row r="19" spans="1:43" ht="31.5" outlineLevel="3">
      <c r="A19" s="14" t="s">
        <v>10</v>
      </c>
      <c r="B19" s="8" t="s">
        <v>3</v>
      </c>
      <c r="C19" s="8">
        <v>709</v>
      </c>
      <c r="D19" s="8" t="s">
        <v>9</v>
      </c>
      <c r="E19" s="8" t="s">
        <v>11</v>
      </c>
      <c r="F19" s="8" t="s">
        <v>3</v>
      </c>
      <c r="G19" s="8" t="s">
        <v>3</v>
      </c>
      <c r="H19" s="8"/>
      <c r="I19" s="8"/>
      <c r="J19" s="8"/>
      <c r="K19" s="8"/>
      <c r="L19" s="8"/>
      <c r="M19" s="8"/>
      <c r="N19" s="15">
        <v>0</v>
      </c>
      <c r="O19" s="16">
        <v>1334835.9099999999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1334835.9099999999</v>
      </c>
      <c r="AG19" s="4">
        <v>0</v>
      </c>
      <c r="AH19" s="4">
        <v>0</v>
      </c>
      <c r="AI19" s="4">
        <v>1334835.9099999999</v>
      </c>
      <c r="AJ19" s="4">
        <v>-1334835.9099999999</v>
      </c>
      <c r="AK19" s="4">
        <v>1334835.9099999999</v>
      </c>
      <c r="AL19" s="5">
        <v>0</v>
      </c>
      <c r="AM19" s="4">
        <v>0</v>
      </c>
      <c r="AN19" s="5">
        <v>0</v>
      </c>
      <c r="AO19" s="42">
        <v>0</v>
      </c>
      <c r="AP19" s="44">
        <f t="shared" si="0"/>
        <v>0</v>
      </c>
      <c r="AQ19" s="45">
        <f t="shared" si="1"/>
        <v>100</v>
      </c>
    </row>
    <row r="20" spans="1:43" ht="78.75" customHeight="1" outlineLevel="4">
      <c r="A20" s="14" t="s">
        <v>12</v>
      </c>
      <c r="B20" s="8" t="s">
        <v>3</v>
      </c>
      <c r="C20" s="8">
        <v>709</v>
      </c>
      <c r="D20" s="8" t="s">
        <v>9</v>
      </c>
      <c r="E20" s="8" t="s">
        <v>11</v>
      </c>
      <c r="F20" s="8" t="s">
        <v>13</v>
      </c>
      <c r="G20" s="8" t="s">
        <v>3</v>
      </c>
      <c r="H20" s="8"/>
      <c r="I20" s="8"/>
      <c r="J20" s="8"/>
      <c r="K20" s="8"/>
      <c r="L20" s="8"/>
      <c r="M20" s="8"/>
      <c r="N20" s="15">
        <v>0</v>
      </c>
      <c r="O20" s="16">
        <v>1130799.19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1130799.19</v>
      </c>
      <c r="AG20" s="4">
        <v>0</v>
      </c>
      <c r="AH20" s="4">
        <v>0</v>
      </c>
      <c r="AI20" s="4">
        <v>1130799.19</v>
      </c>
      <c r="AJ20" s="4">
        <v>-1130799.19</v>
      </c>
      <c r="AK20" s="4">
        <v>1130799.19</v>
      </c>
      <c r="AL20" s="5">
        <v>0</v>
      </c>
      <c r="AM20" s="4">
        <v>0</v>
      </c>
      <c r="AN20" s="5">
        <v>0</v>
      </c>
      <c r="AO20" s="42">
        <v>0</v>
      </c>
      <c r="AP20" s="44">
        <f t="shared" si="0"/>
        <v>0</v>
      </c>
      <c r="AQ20" s="45">
        <f t="shared" si="1"/>
        <v>100</v>
      </c>
    </row>
    <row r="21" spans="1:43" ht="31.5" outlineLevel="4">
      <c r="A21" s="14" t="s">
        <v>101</v>
      </c>
      <c r="B21" s="8" t="s">
        <v>3</v>
      </c>
      <c r="C21" s="8">
        <v>709</v>
      </c>
      <c r="D21" s="8" t="s">
        <v>9</v>
      </c>
      <c r="E21" s="8" t="s">
        <v>11</v>
      </c>
      <c r="F21" s="8" t="s">
        <v>14</v>
      </c>
      <c r="G21" s="8" t="s">
        <v>3</v>
      </c>
      <c r="H21" s="8"/>
      <c r="I21" s="8"/>
      <c r="J21" s="8"/>
      <c r="K21" s="8"/>
      <c r="L21" s="8"/>
      <c r="M21" s="8"/>
      <c r="N21" s="15">
        <v>0</v>
      </c>
      <c r="O21" s="16">
        <v>183948.3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183948.3</v>
      </c>
      <c r="AG21" s="4">
        <v>0</v>
      </c>
      <c r="AH21" s="4">
        <v>0</v>
      </c>
      <c r="AI21" s="4">
        <v>183948.3</v>
      </c>
      <c r="AJ21" s="4">
        <v>-183948.3</v>
      </c>
      <c r="AK21" s="4">
        <v>183948.3</v>
      </c>
      <c r="AL21" s="5">
        <v>0</v>
      </c>
      <c r="AM21" s="4">
        <v>0</v>
      </c>
      <c r="AN21" s="5">
        <v>0</v>
      </c>
      <c r="AO21" s="42">
        <v>0</v>
      </c>
      <c r="AP21" s="44">
        <f t="shared" si="0"/>
        <v>0</v>
      </c>
      <c r="AQ21" s="45">
        <f t="shared" si="1"/>
        <v>100</v>
      </c>
    </row>
    <row r="22" spans="1:43" outlineLevel="4">
      <c r="A22" s="14" t="s">
        <v>15</v>
      </c>
      <c r="B22" s="8" t="s">
        <v>3</v>
      </c>
      <c r="C22" s="8">
        <v>709</v>
      </c>
      <c r="D22" s="8" t="s">
        <v>9</v>
      </c>
      <c r="E22" s="8" t="s">
        <v>11</v>
      </c>
      <c r="F22" s="8" t="s">
        <v>16</v>
      </c>
      <c r="G22" s="8" t="s">
        <v>3</v>
      </c>
      <c r="H22" s="8"/>
      <c r="I22" s="8"/>
      <c r="J22" s="8"/>
      <c r="K22" s="8"/>
      <c r="L22" s="8"/>
      <c r="M22" s="8"/>
      <c r="N22" s="15">
        <v>0</v>
      </c>
      <c r="O22" s="16">
        <v>20088.419999999998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20088.419999999998</v>
      </c>
      <c r="AG22" s="4">
        <v>0</v>
      </c>
      <c r="AH22" s="4">
        <v>0</v>
      </c>
      <c r="AI22" s="4">
        <v>20088.419999999998</v>
      </c>
      <c r="AJ22" s="4">
        <v>-20088.419999999998</v>
      </c>
      <c r="AK22" s="4">
        <v>20088.419999999998</v>
      </c>
      <c r="AL22" s="5">
        <v>0</v>
      </c>
      <c r="AM22" s="4">
        <v>0</v>
      </c>
      <c r="AN22" s="5">
        <v>0</v>
      </c>
      <c r="AO22" s="42">
        <v>0</v>
      </c>
      <c r="AP22" s="44">
        <f t="shared" si="0"/>
        <v>0</v>
      </c>
      <c r="AQ22" s="45">
        <f t="shared" si="1"/>
        <v>100</v>
      </c>
    </row>
    <row r="23" spans="1:43" ht="31.5" outlineLevel="3">
      <c r="A23" s="14" t="s">
        <v>52</v>
      </c>
      <c r="B23" s="8" t="s">
        <v>3</v>
      </c>
      <c r="C23" s="8">
        <v>709</v>
      </c>
      <c r="D23" s="8" t="s">
        <v>9</v>
      </c>
      <c r="E23" s="8" t="s">
        <v>53</v>
      </c>
      <c r="F23" s="8" t="s">
        <v>3</v>
      </c>
      <c r="G23" s="8" t="s">
        <v>3</v>
      </c>
      <c r="H23" s="8"/>
      <c r="I23" s="8"/>
      <c r="J23" s="8"/>
      <c r="K23" s="8"/>
      <c r="L23" s="8"/>
      <c r="M23" s="8"/>
      <c r="N23" s="15">
        <v>0</v>
      </c>
      <c r="O23" s="16">
        <v>16300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16300</v>
      </c>
      <c r="AG23" s="4">
        <v>0</v>
      </c>
      <c r="AH23" s="4">
        <v>0</v>
      </c>
      <c r="AI23" s="4">
        <v>16300</v>
      </c>
      <c r="AJ23" s="4">
        <v>-16300</v>
      </c>
      <c r="AK23" s="4">
        <v>16300</v>
      </c>
      <c r="AL23" s="5">
        <v>0</v>
      </c>
      <c r="AM23" s="4">
        <v>0</v>
      </c>
      <c r="AN23" s="5">
        <v>0</v>
      </c>
      <c r="AO23" s="42">
        <v>0</v>
      </c>
      <c r="AP23" s="44">
        <f t="shared" si="0"/>
        <v>0</v>
      </c>
      <c r="AQ23" s="45">
        <f t="shared" si="1"/>
        <v>100</v>
      </c>
    </row>
    <row r="24" spans="1:43" outlineLevel="4">
      <c r="A24" s="14" t="s">
        <v>54</v>
      </c>
      <c r="B24" s="8" t="s">
        <v>3</v>
      </c>
      <c r="C24" s="8">
        <v>709</v>
      </c>
      <c r="D24" s="8" t="s">
        <v>9</v>
      </c>
      <c r="E24" s="8" t="s">
        <v>53</v>
      </c>
      <c r="F24" s="8" t="s">
        <v>55</v>
      </c>
      <c r="G24" s="8" t="s">
        <v>3</v>
      </c>
      <c r="H24" s="8"/>
      <c r="I24" s="8"/>
      <c r="J24" s="8"/>
      <c r="K24" s="8"/>
      <c r="L24" s="8"/>
      <c r="M24" s="8"/>
      <c r="N24" s="15">
        <v>0</v>
      </c>
      <c r="O24" s="16">
        <v>16300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16300</v>
      </c>
      <c r="AG24" s="4">
        <v>0</v>
      </c>
      <c r="AH24" s="4">
        <v>0</v>
      </c>
      <c r="AI24" s="4">
        <v>16300</v>
      </c>
      <c r="AJ24" s="4">
        <v>-16300</v>
      </c>
      <c r="AK24" s="4">
        <v>16300</v>
      </c>
      <c r="AL24" s="5">
        <v>0</v>
      </c>
      <c r="AM24" s="4">
        <v>0</v>
      </c>
      <c r="AN24" s="5">
        <v>0</v>
      </c>
      <c r="AO24" s="42">
        <v>0</v>
      </c>
      <c r="AP24" s="44">
        <f t="shared" ref="AP24:AP79" si="2">O24-AF24</f>
        <v>0</v>
      </c>
      <c r="AQ24" s="45">
        <f t="shared" ref="AQ24:AQ79" si="3">AF24/O24*100</f>
        <v>100</v>
      </c>
    </row>
    <row r="25" spans="1:43" ht="47.25" outlineLevel="2">
      <c r="A25" s="14" t="s">
        <v>56</v>
      </c>
      <c r="B25" s="8" t="s">
        <v>3</v>
      </c>
      <c r="C25" s="8">
        <v>709</v>
      </c>
      <c r="D25" s="8" t="s">
        <v>57</v>
      </c>
      <c r="E25" s="8" t="s">
        <v>5</v>
      </c>
      <c r="F25" s="8" t="s">
        <v>3</v>
      </c>
      <c r="G25" s="8" t="s">
        <v>3</v>
      </c>
      <c r="H25" s="8"/>
      <c r="I25" s="8"/>
      <c r="J25" s="8"/>
      <c r="K25" s="8"/>
      <c r="L25" s="8"/>
      <c r="M25" s="8"/>
      <c r="N25" s="15">
        <v>0</v>
      </c>
      <c r="O25" s="16">
        <v>174300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174300</v>
      </c>
      <c r="AG25" s="4">
        <v>0</v>
      </c>
      <c r="AH25" s="4">
        <v>0</v>
      </c>
      <c r="AI25" s="4">
        <v>174300</v>
      </c>
      <c r="AJ25" s="4">
        <v>-174300</v>
      </c>
      <c r="AK25" s="4">
        <v>174300</v>
      </c>
      <c r="AL25" s="5">
        <v>0</v>
      </c>
      <c r="AM25" s="4">
        <v>0</v>
      </c>
      <c r="AN25" s="5">
        <v>0</v>
      </c>
      <c r="AO25" s="42">
        <v>0</v>
      </c>
      <c r="AP25" s="44">
        <f t="shared" si="2"/>
        <v>0</v>
      </c>
      <c r="AQ25" s="45">
        <f t="shared" si="3"/>
        <v>100</v>
      </c>
    </row>
    <row r="26" spans="1:43" ht="31.5" outlineLevel="3">
      <c r="A26" s="14" t="s">
        <v>52</v>
      </c>
      <c r="B26" s="8" t="s">
        <v>3</v>
      </c>
      <c r="C26" s="8">
        <v>709</v>
      </c>
      <c r="D26" s="8" t="s">
        <v>57</v>
      </c>
      <c r="E26" s="8" t="s">
        <v>53</v>
      </c>
      <c r="F26" s="8" t="s">
        <v>3</v>
      </c>
      <c r="G26" s="8" t="s">
        <v>3</v>
      </c>
      <c r="H26" s="8"/>
      <c r="I26" s="8"/>
      <c r="J26" s="8"/>
      <c r="K26" s="8"/>
      <c r="L26" s="8"/>
      <c r="M26" s="8"/>
      <c r="N26" s="15">
        <v>0</v>
      </c>
      <c r="O26" s="16">
        <v>174300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174300</v>
      </c>
      <c r="AG26" s="4">
        <v>0</v>
      </c>
      <c r="AH26" s="4">
        <v>0</v>
      </c>
      <c r="AI26" s="4">
        <v>174300</v>
      </c>
      <c r="AJ26" s="4">
        <v>-174300</v>
      </c>
      <c r="AK26" s="4">
        <v>174300</v>
      </c>
      <c r="AL26" s="5">
        <v>0</v>
      </c>
      <c r="AM26" s="4">
        <v>0</v>
      </c>
      <c r="AN26" s="5">
        <v>0</v>
      </c>
      <c r="AO26" s="42">
        <v>0</v>
      </c>
      <c r="AP26" s="44">
        <f t="shared" si="2"/>
        <v>0</v>
      </c>
      <c r="AQ26" s="45">
        <f t="shared" si="3"/>
        <v>100</v>
      </c>
    </row>
    <row r="27" spans="1:43" outlineLevel="4">
      <c r="A27" s="14" t="s">
        <v>54</v>
      </c>
      <c r="B27" s="8" t="s">
        <v>3</v>
      </c>
      <c r="C27" s="8">
        <v>709</v>
      </c>
      <c r="D27" s="8" t="s">
        <v>57</v>
      </c>
      <c r="E27" s="8" t="s">
        <v>53</v>
      </c>
      <c r="F27" s="8" t="s">
        <v>55</v>
      </c>
      <c r="G27" s="8" t="s">
        <v>3</v>
      </c>
      <c r="H27" s="8"/>
      <c r="I27" s="8"/>
      <c r="J27" s="8"/>
      <c r="K27" s="8"/>
      <c r="L27" s="8"/>
      <c r="M27" s="8"/>
      <c r="N27" s="15">
        <v>0</v>
      </c>
      <c r="O27" s="16">
        <v>174300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174300</v>
      </c>
      <c r="AG27" s="4">
        <v>0</v>
      </c>
      <c r="AH27" s="4">
        <v>0</v>
      </c>
      <c r="AI27" s="4">
        <v>174300</v>
      </c>
      <c r="AJ27" s="4">
        <v>-174300</v>
      </c>
      <c r="AK27" s="4">
        <v>174300</v>
      </c>
      <c r="AL27" s="5">
        <v>0</v>
      </c>
      <c r="AM27" s="4">
        <v>0</v>
      </c>
      <c r="AN27" s="5">
        <v>0</v>
      </c>
      <c r="AO27" s="42">
        <v>0</v>
      </c>
      <c r="AP27" s="44">
        <f t="shared" si="2"/>
        <v>0</v>
      </c>
      <c r="AQ27" s="45">
        <f t="shared" si="3"/>
        <v>100</v>
      </c>
    </row>
    <row r="28" spans="1:43" ht="31.5" outlineLevel="2">
      <c r="A28" s="14" t="s">
        <v>17</v>
      </c>
      <c r="B28" s="8" t="s">
        <v>3</v>
      </c>
      <c r="C28" s="8">
        <v>709</v>
      </c>
      <c r="D28" s="8" t="s">
        <v>18</v>
      </c>
      <c r="E28" s="8" t="s">
        <v>5</v>
      </c>
      <c r="F28" s="8" t="s">
        <v>3</v>
      </c>
      <c r="G28" s="8" t="s">
        <v>3</v>
      </c>
      <c r="H28" s="8"/>
      <c r="I28" s="8"/>
      <c r="J28" s="8"/>
      <c r="K28" s="8"/>
      <c r="L28" s="8"/>
      <c r="M28" s="8"/>
      <c r="N28" s="15">
        <v>0</v>
      </c>
      <c r="O28" s="16">
        <v>97000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97000</v>
      </c>
      <c r="AG28" s="4">
        <v>0</v>
      </c>
      <c r="AH28" s="4">
        <v>0</v>
      </c>
      <c r="AI28" s="4">
        <v>97000</v>
      </c>
      <c r="AJ28" s="4">
        <v>-97000</v>
      </c>
      <c r="AK28" s="4">
        <v>97000</v>
      </c>
      <c r="AL28" s="5">
        <v>0</v>
      </c>
      <c r="AM28" s="4">
        <v>0</v>
      </c>
      <c r="AN28" s="5">
        <v>0</v>
      </c>
      <c r="AO28" s="42">
        <v>0</v>
      </c>
      <c r="AP28" s="44">
        <f t="shared" si="2"/>
        <v>0</v>
      </c>
      <c r="AQ28" s="45">
        <f t="shared" si="3"/>
        <v>100</v>
      </c>
    </row>
    <row r="29" spans="1:43" ht="47.25" outlineLevel="3">
      <c r="A29" s="14" t="s">
        <v>19</v>
      </c>
      <c r="B29" s="8" t="s">
        <v>3</v>
      </c>
      <c r="C29" s="8">
        <v>709</v>
      </c>
      <c r="D29" s="8" t="s">
        <v>18</v>
      </c>
      <c r="E29" s="8" t="s">
        <v>20</v>
      </c>
      <c r="F29" s="8" t="s">
        <v>3</v>
      </c>
      <c r="G29" s="8" t="s">
        <v>3</v>
      </c>
      <c r="H29" s="8"/>
      <c r="I29" s="8"/>
      <c r="J29" s="8"/>
      <c r="K29" s="8"/>
      <c r="L29" s="8"/>
      <c r="M29" s="8"/>
      <c r="N29" s="15">
        <v>0</v>
      </c>
      <c r="O29" s="16">
        <v>97000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97000</v>
      </c>
      <c r="AG29" s="4">
        <v>0</v>
      </c>
      <c r="AH29" s="4">
        <v>0</v>
      </c>
      <c r="AI29" s="4">
        <v>97000</v>
      </c>
      <c r="AJ29" s="4">
        <v>-97000</v>
      </c>
      <c r="AK29" s="4">
        <v>97000</v>
      </c>
      <c r="AL29" s="5">
        <v>0</v>
      </c>
      <c r="AM29" s="4">
        <v>0</v>
      </c>
      <c r="AN29" s="5">
        <v>0</v>
      </c>
      <c r="AO29" s="42">
        <v>0</v>
      </c>
      <c r="AP29" s="44">
        <f t="shared" si="2"/>
        <v>0</v>
      </c>
      <c r="AQ29" s="45">
        <f t="shared" si="3"/>
        <v>100</v>
      </c>
    </row>
    <row r="30" spans="1:43" outlineLevel="4">
      <c r="A30" s="14" t="s">
        <v>15</v>
      </c>
      <c r="B30" s="8" t="s">
        <v>3</v>
      </c>
      <c r="C30" s="8">
        <v>709</v>
      </c>
      <c r="D30" s="8" t="s">
        <v>18</v>
      </c>
      <c r="E30" s="8" t="s">
        <v>20</v>
      </c>
      <c r="F30" s="8" t="s">
        <v>16</v>
      </c>
      <c r="G30" s="8" t="s">
        <v>3</v>
      </c>
      <c r="H30" s="8"/>
      <c r="I30" s="8"/>
      <c r="J30" s="8"/>
      <c r="K30" s="8"/>
      <c r="L30" s="8"/>
      <c r="M30" s="8"/>
      <c r="N30" s="15">
        <v>0</v>
      </c>
      <c r="O30" s="16">
        <v>97000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97000</v>
      </c>
      <c r="AG30" s="4">
        <v>0</v>
      </c>
      <c r="AH30" s="4">
        <v>0</v>
      </c>
      <c r="AI30" s="4">
        <v>97000</v>
      </c>
      <c r="AJ30" s="4">
        <v>-97000</v>
      </c>
      <c r="AK30" s="4">
        <v>97000</v>
      </c>
      <c r="AL30" s="5">
        <v>0</v>
      </c>
      <c r="AM30" s="4">
        <v>0</v>
      </c>
      <c r="AN30" s="5">
        <v>0</v>
      </c>
      <c r="AO30" s="42">
        <v>0</v>
      </c>
      <c r="AP30" s="44">
        <f t="shared" si="2"/>
        <v>0</v>
      </c>
      <c r="AQ30" s="45">
        <f t="shared" si="3"/>
        <v>100</v>
      </c>
    </row>
    <row r="31" spans="1:43" outlineLevel="2">
      <c r="A31" s="14" t="s">
        <v>21</v>
      </c>
      <c r="B31" s="8" t="s">
        <v>3</v>
      </c>
      <c r="C31" s="8">
        <v>709</v>
      </c>
      <c r="D31" s="8" t="s">
        <v>22</v>
      </c>
      <c r="E31" s="8" t="s">
        <v>5</v>
      </c>
      <c r="F31" s="8" t="s">
        <v>3</v>
      </c>
      <c r="G31" s="8" t="s">
        <v>3</v>
      </c>
      <c r="H31" s="8"/>
      <c r="I31" s="8"/>
      <c r="J31" s="8"/>
      <c r="K31" s="8"/>
      <c r="L31" s="8"/>
      <c r="M31" s="8"/>
      <c r="N31" s="15">
        <v>0</v>
      </c>
      <c r="O31" s="16">
        <v>32200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32200</v>
      </c>
      <c r="AG31" s="4">
        <v>0</v>
      </c>
      <c r="AH31" s="4">
        <v>0</v>
      </c>
      <c r="AI31" s="4">
        <v>32200</v>
      </c>
      <c r="AJ31" s="4">
        <v>-32200</v>
      </c>
      <c r="AK31" s="4">
        <v>32200</v>
      </c>
      <c r="AL31" s="5">
        <v>0</v>
      </c>
      <c r="AM31" s="4">
        <v>0</v>
      </c>
      <c r="AN31" s="5">
        <v>0</v>
      </c>
      <c r="AO31" s="42">
        <v>0</v>
      </c>
      <c r="AP31" s="44">
        <f t="shared" si="2"/>
        <v>0</v>
      </c>
      <c r="AQ31" s="45">
        <f t="shared" si="3"/>
        <v>100</v>
      </c>
    </row>
    <row r="32" spans="1:43" ht="110.25" outlineLevel="3">
      <c r="A32" s="14" t="s">
        <v>23</v>
      </c>
      <c r="B32" s="8" t="s">
        <v>3</v>
      </c>
      <c r="C32" s="8">
        <v>709</v>
      </c>
      <c r="D32" s="8" t="s">
        <v>22</v>
      </c>
      <c r="E32" s="8" t="s">
        <v>24</v>
      </c>
      <c r="F32" s="8" t="s">
        <v>3</v>
      </c>
      <c r="G32" s="8" t="s">
        <v>3</v>
      </c>
      <c r="H32" s="8"/>
      <c r="I32" s="8"/>
      <c r="J32" s="8"/>
      <c r="K32" s="8"/>
      <c r="L32" s="8"/>
      <c r="M32" s="8"/>
      <c r="N32" s="15">
        <v>0</v>
      </c>
      <c r="O32" s="16">
        <v>150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150</v>
      </c>
      <c r="AG32" s="4">
        <v>0</v>
      </c>
      <c r="AH32" s="4">
        <v>0</v>
      </c>
      <c r="AI32" s="4">
        <v>150</v>
      </c>
      <c r="AJ32" s="4">
        <v>-150</v>
      </c>
      <c r="AK32" s="4">
        <v>150</v>
      </c>
      <c r="AL32" s="5">
        <v>0</v>
      </c>
      <c r="AM32" s="4">
        <v>0</v>
      </c>
      <c r="AN32" s="5">
        <v>0</v>
      </c>
      <c r="AO32" s="42">
        <v>0</v>
      </c>
      <c r="AP32" s="44">
        <f t="shared" si="2"/>
        <v>0</v>
      </c>
      <c r="AQ32" s="45">
        <f t="shared" si="3"/>
        <v>100</v>
      </c>
    </row>
    <row r="33" spans="1:43" ht="31.5" outlineLevel="4">
      <c r="A33" s="14" t="s">
        <v>101</v>
      </c>
      <c r="B33" s="8" t="s">
        <v>3</v>
      </c>
      <c r="C33" s="8">
        <v>709</v>
      </c>
      <c r="D33" s="8" t="s">
        <v>22</v>
      </c>
      <c r="E33" s="8" t="s">
        <v>24</v>
      </c>
      <c r="F33" s="8" t="s">
        <v>14</v>
      </c>
      <c r="G33" s="8" t="s">
        <v>3</v>
      </c>
      <c r="H33" s="8"/>
      <c r="I33" s="8"/>
      <c r="J33" s="8"/>
      <c r="K33" s="8"/>
      <c r="L33" s="8"/>
      <c r="M33" s="8"/>
      <c r="N33" s="15">
        <v>0</v>
      </c>
      <c r="O33" s="16">
        <v>150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150</v>
      </c>
      <c r="AG33" s="4">
        <v>0</v>
      </c>
      <c r="AH33" s="4">
        <v>0</v>
      </c>
      <c r="AI33" s="4">
        <v>150</v>
      </c>
      <c r="AJ33" s="4">
        <v>-150</v>
      </c>
      <c r="AK33" s="4">
        <v>150</v>
      </c>
      <c r="AL33" s="5">
        <v>0</v>
      </c>
      <c r="AM33" s="4">
        <v>0</v>
      </c>
      <c r="AN33" s="5">
        <v>0</v>
      </c>
      <c r="AO33" s="42">
        <v>0</v>
      </c>
      <c r="AP33" s="44">
        <f t="shared" si="2"/>
        <v>0</v>
      </c>
      <c r="AQ33" s="45">
        <f t="shared" si="3"/>
        <v>100</v>
      </c>
    </row>
    <row r="34" spans="1:43" ht="126" outlineLevel="3">
      <c r="A34" s="14" t="s">
        <v>25</v>
      </c>
      <c r="B34" s="8" t="s">
        <v>3</v>
      </c>
      <c r="C34" s="8">
        <v>709</v>
      </c>
      <c r="D34" s="8" t="s">
        <v>22</v>
      </c>
      <c r="E34" s="8" t="s">
        <v>26</v>
      </c>
      <c r="F34" s="8" t="s">
        <v>3</v>
      </c>
      <c r="G34" s="8" t="s">
        <v>3</v>
      </c>
      <c r="H34" s="8"/>
      <c r="I34" s="8"/>
      <c r="J34" s="8"/>
      <c r="K34" s="8"/>
      <c r="L34" s="8"/>
      <c r="M34" s="8"/>
      <c r="N34" s="15">
        <v>0</v>
      </c>
      <c r="O34" s="16">
        <v>2200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2200</v>
      </c>
      <c r="AG34" s="4">
        <v>0</v>
      </c>
      <c r="AH34" s="4">
        <v>0</v>
      </c>
      <c r="AI34" s="4">
        <v>2200</v>
      </c>
      <c r="AJ34" s="4">
        <v>-2200</v>
      </c>
      <c r="AK34" s="4">
        <v>2200</v>
      </c>
      <c r="AL34" s="5">
        <v>0</v>
      </c>
      <c r="AM34" s="4">
        <v>0</v>
      </c>
      <c r="AN34" s="5">
        <v>0</v>
      </c>
      <c r="AO34" s="42">
        <v>0</v>
      </c>
      <c r="AP34" s="44">
        <f t="shared" si="2"/>
        <v>0</v>
      </c>
      <c r="AQ34" s="45">
        <f t="shared" si="3"/>
        <v>100</v>
      </c>
    </row>
    <row r="35" spans="1:43" ht="77.25" customHeight="1" outlineLevel="4">
      <c r="A35" s="14" t="s">
        <v>12</v>
      </c>
      <c r="B35" s="8" t="s">
        <v>3</v>
      </c>
      <c r="C35" s="8">
        <v>709</v>
      </c>
      <c r="D35" s="8" t="s">
        <v>22</v>
      </c>
      <c r="E35" s="8" t="s">
        <v>26</v>
      </c>
      <c r="F35" s="8" t="s">
        <v>13</v>
      </c>
      <c r="G35" s="8" t="s">
        <v>3</v>
      </c>
      <c r="H35" s="8"/>
      <c r="I35" s="8"/>
      <c r="J35" s="8"/>
      <c r="K35" s="8"/>
      <c r="L35" s="8"/>
      <c r="M35" s="8"/>
      <c r="N35" s="15">
        <v>0</v>
      </c>
      <c r="O35" s="16">
        <v>2200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2200</v>
      </c>
      <c r="AG35" s="4">
        <v>0</v>
      </c>
      <c r="AH35" s="4">
        <v>0</v>
      </c>
      <c r="AI35" s="4">
        <v>2200</v>
      </c>
      <c r="AJ35" s="4">
        <v>-2200</v>
      </c>
      <c r="AK35" s="4">
        <v>2200</v>
      </c>
      <c r="AL35" s="5">
        <v>0</v>
      </c>
      <c r="AM35" s="4">
        <v>0</v>
      </c>
      <c r="AN35" s="5">
        <v>0</v>
      </c>
      <c r="AO35" s="42">
        <v>0</v>
      </c>
      <c r="AP35" s="44">
        <f t="shared" si="2"/>
        <v>0</v>
      </c>
      <c r="AQ35" s="45">
        <f t="shared" si="3"/>
        <v>100</v>
      </c>
    </row>
    <row r="36" spans="1:43" ht="63" outlineLevel="3">
      <c r="A36" s="14" t="s">
        <v>78</v>
      </c>
      <c r="B36" s="8" t="s">
        <v>3</v>
      </c>
      <c r="C36" s="8">
        <v>709</v>
      </c>
      <c r="D36" s="8" t="s">
        <v>22</v>
      </c>
      <c r="E36" s="8" t="s">
        <v>79</v>
      </c>
      <c r="F36" s="8" t="s">
        <v>3</v>
      </c>
      <c r="G36" s="8" t="s">
        <v>3</v>
      </c>
      <c r="H36" s="8"/>
      <c r="I36" s="8"/>
      <c r="J36" s="8"/>
      <c r="K36" s="8"/>
      <c r="L36" s="8"/>
      <c r="M36" s="8"/>
      <c r="N36" s="15">
        <v>0</v>
      </c>
      <c r="O36" s="16">
        <v>29850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29850</v>
      </c>
      <c r="AG36" s="4">
        <v>0</v>
      </c>
      <c r="AH36" s="4">
        <v>0</v>
      </c>
      <c r="AI36" s="4">
        <v>29850</v>
      </c>
      <c r="AJ36" s="4">
        <v>-29850</v>
      </c>
      <c r="AK36" s="4">
        <v>29850</v>
      </c>
      <c r="AL36" s="5">
        <v>0</v>
      </c>
      <c r="AM36" s="4">
        <v>0</v>
      </c>
      <c r="AN36" s="5">
        <v>0</v>
      </c>
      <c r="AO36" s="42">
        <v>0</v>
      </c>
      <c r="AP36" s="44">
        <f t="shared" si="2"/>
        <v>0</v>
      </c>
      <c r="AQ36" s="45">
        <f t="shared" si="3"/>
        <v>100</v>
      </c>
    </row>
    <row r="37" spans="1:43" ht="31.5" outlineLevel="4">
      <c r="A37" s="14" t="s">
        <v>101</v>
      </c>
      <c r="B37" s="8" t="s">
        <v>3</v>
      </c>
      <c r="C37" s="8">
        <v>709</v>
      </c>
      <c r="D37" s="8" t="s">
        <v>22</v>
      </c>
      <c r="E37" s="8" t="s">
        <v>79</v>
      </c>
      <c r="F37" s="8" t="s">
        <v>14</v>
      </c>
      <c r="G37" s="8" t="s">
        <v>3</v>
      </c>
      <c r="H37" s="8"/>
      <c r="I37" s="8"/>
      <c r="J37" s="8"/>
      <c r="K37" s="8"/>
      <c r="L37" s="8"/>
      <c r="M37" s="8"/>
      <c r="N37" s="15">
        <v>0</v>
      </c>
      <c r="O37" s="16">
        <v>29850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29850</v>
      </c>
      <c r="AG37" s="4">
        <v>0</v>
      </c>
      <c r="AH37" s="4">
        <v>0</v>
      </c>
      <c r="AI37" s="4">
        <v>29850</v>
      </c>
      <c r="AJ37" s="4">
        <v>-29850</v>
      </c>
      <c r="AK37" s="4">
        <v>29850</v>
      </c>
      <c r="AL37" s="5">
        <v>0</v>
      </c>
      <c r="AM37" s="4">
        <v>0</v>
      </c>
      <c r="AN37" s="5">
        <v>0</v>
      </c>
      <c r="AO37" s="42">
        <v>0</v>
      </c>
      <c r="AP37" s="44">
        <f t="shared" si="2"/>
        <v>0</v>
      </c>
      <c r="AQ37" s="45">
        <f t="shared" si="3"/>
        <v>100</v>
      </c>
    </row>
    <row r="38" spans="1:43" outlineLevel="1">
      <c r="A38" s="14" t="s">
        <v>27</v>
      </c>
      <c r="B38" s="8" t="s">
        <v>3</v>
      </c>
      <c r="C38" s="8">
        <v>709</v>
      </c>
      <c r="D38" s="8" t="s">
        <v>28</v>
      </c>
      <c r="E38" s="8" t="s">
        <v>5</v>
      </c>
      <c r="F38" s="8" t="s">
        <v>3</v>
      </c>
      <c r="G38" s="8" t="s">
        <v>3</v>
      </c>
      <c r="H38" s="8"/>
      <c r="I38" s="8"/>
      <c r="J38" s="8"/>
      <c r="K38" s="8"/>
      <c r="L38" s="8"/>
      <c r="M38" s="8"/>
      <c r="N38" s="15">
        <v>0</v>
      </c>
      <c r="O38" s="16">
        <v>78500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78500</v>
      </c>
      <c r="AG38" s="4">
        <v>0</v>
      </c>
      <c r="AH38" s="4">
        <v>0</v>
      </c>
      <c r="AI38" s="4">
        <v>78500</v>
      </c>
      <c r="AJ38" s="4">
        <v>-78500</v>
      </c>
      <c r="AK38" s="4">
        <v>78500</v>
      </c>
      <c r="AL38" s="5">
        <v>0</v>
      </c>
      <c r="AM38" s="4">
        <v>0</v>
      </c>
      <c r="AN38" s="5">
        <v>0</v>
      </c>
      <c r="AO38" s="42">
        <v>0</v>
      </c>
      <c r="AP38" s="44">
        <f t="shared" si="2"/>
        <v>0</v>
      </c>
      <c r="AQ38" s="45">
        <f t="shared" si="3"/>
        <v>100</v>
      </c>
    </row>
    <row r="39" spans="1:43" outlineLevel="2">
      <c r="A39" s="14" t="s">
        <v>103</v>
      </c>
      <c r="B39" s="8" t="s">
        <v>3</v>
      </c>
      <c r="C39" s="8">
        <v>709</v>
      </c>
      <c r="D39" s="8" t="s">
        <v>29</v>
      </c>
      <c r="E39" s="8" t="s">
        <v>5</v>
      </c>
      <c r="F39" s="8" t="s">
        <v>3</v>
      </c>
      <c r="G39" s="8" t="s">
        <v>3</v>
      </c>
      <c r="H39" s="8"/>
      <c r="I39" s="8"/>
      <c r="J39" s="8"/>
      <c r="K39" s="8"/>
      <c r="L39" s="8"/>
      <c r="M39" s="8"/>
      <c r="N39" s="15">
        <v>0</v>
      </c>
      <c r="O39" s="16">
        <v>78500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78500</v>
      </c>
      <c r="AG39" s="4">
        <v>0</v>
      </c>
      <c r="AH39" s="4">
        <v>0</v>
      </c>
      <c r="AI39" s="4">
        <v>78500</v>
      </c>
      <c r="AJ39" s="4">
        <v>-78500</v>
      </c>
      <c r="AK39" s="4">
        <v>78500</v>
      </c>
      <c r="AL39" s="5">
        <v>0</v>
      </c>
      <c r="AM39" s="4">
        <v>0</v>
      </c>
      <c r="AN39" s="5">
        <v>0</v>
      </c>
      <c r="AO39" s="42">
        <v>0</v>
      </c>
      <c r="AP39" s="44">
        <f t="shared" si="2"/>
        <v>0</v>
      </c>
      <c r="AQ39" s="45">
        <f t="shared" si="3"/>
        <v>100</v>
      </c>
    </row>
    <row r="40" spans="1:43" ht="63" outlineLevel="3">
      <c r="A40" s="14" t="s">
        <v>30</v>
      </c>
      <c r="B40" s="8" t="s">
        <v>3</v>
      </c>
      <c r="C40" s="8">
        <v>709</v>
      </c>
      <c r="D40" s="8" t="s">
        <v>29</v>
      </c>
      <c r="E40" s="8" t="s">
        <v>31</v>
      </c>
      <c r="F40" s="8" t="s">
        <v>3</v>
      </c>
      <c r="G40" s="8" t="s">
        <v>3</v>
      </c>
      <c r="H40" s="8"/>
      <c r="I40" s="8"/>
      <c r="J40" s="8"/>
      <c r="K40" s="8"/>
      <c r="L40" s="8"/>
      <c r="M40" s="8"/>
      <c r="N40" s="15">
        <v>0</v>
      </c>
      <c r="O40" s="16">
        <v>78500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78500</v>
      </c>
      <c r="AG40" s="4">
        <v>0</v>
      </c>
      <c r="AH40" s="4">
        <v>0</v>
      </c>
      <c r="AI40" s="4">
        <v>78500</v>
      </c>
      <c r="AJ40" s="4">
        <v>-78500</v>
      </c>
      <c r="AK40" s="4">
        <v>78500</v>
      </c>
      <c r="AL40" s="5">
        <v>0</v>
      </c>
      <c r="AM40" s="4">
        <v>0</v>
      </c>
      <c r="AN40" s="5">
        <v>0</v>
      </c>
      <c r="AO40" s="42">
        <v>0</v>
      </c>
      <c r="AP40" s="44">
        <f t="shared" si="2"/>
        <v>0</v>
      </c>
      <c r="AQ40" s="45">
        <f t="shared" si="3"/>
        <v>100</v>
      </c>
    </row>
    <row r="41" spans="1:43" ht="78" customHeight="1" outlineLevel="4">
      <c r="A41" s="14" t="s">
        <v>12</v>
      </c>
      <c r="B41" s="8" t="s">
        <v>3</v>
      </c>
      <c r="C41" s="8">
        <v>709</v>
      </c>
      <c r="D41" s="8" t="s">
        <v>29</v>
      </c>
      <c r="E41" s="8" t="s">
        <v>31</v>
      </c>
      <c r="F41" s="8" t="s">
        <v>13</v>
      </c>
      <c r="G41" s="8" t="s">
        <v>3</v>
      </c>
      <c r="H41" s="8"/>
      <c r="I41" s="8"/>
      <c r="J41" s="8"/>
      <c r="K41" s="8"/>
      <c r="L41" s="8"/>
      <c r="M41" s="8"/>
      <c r="N41" s="15">
        <v>0</v>
      </c>
      <c r="O41" s="16">
        <v>65097.66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65097.66</v>
      </c>
      <c r="AG41" s="4">
        <v>0</v>
      </c>
      <c r="AH41" s="4">
        <v>0</v>
      </c>
      <c r="AI41" s="4">
        <v>65097.66</v>
      </c>
      <c r="AJ41" s="4">
        <v>-65097.66</v>
      </c>
      <c r="AK41" s="4">
        <v>65097.66</v>
      </c>
      <c r="AL41" s="5">
        <v>0</v>
      </c>
      <c r="AM41" s="4">
        <v>0</v>
      </c>
      <c r="AN41" s="5">
        <v>0</v>
      </c>
      <c r="AO41" s="42">
        <v>0</v>
      </c>
      <c r="AP41" s="44">
        <f t="shared" si="2"/>
        <v>0</v>
      </c>
      <c r="AQ41" s="45">
        <f t="shared" si="3"/>
        <v>100</v>
      </c>
    </row>
    <row r="42" spans="1:43" ht="31.5" outlineLevel="4">
      <c r="A42" s="14" t="s">
        <v>101</v>
      </c>
      <c r="B42" s="8" t="s">
        <v>3</v>
      </c>
      <c r="C42" s="8">
        <v>709</v>
      </c>
      <c r="D42" s="8" t="s">
        <v>29</v>
      </c>
      <c r="E42" s="8" t="s">
        <v>31</v>
      </c>
      <c r="F42" s="8" t="s">
        <v>14</v>
      </c>
      <c r="G42" s="8" t="s">
        <v>3</v>
      </c>
      <c r="H42" s="8"/>
      <c r="I42" s="8"/>
      <c r="J42" s="8"/>
      <c r="K42" s="8"/>
      <c r="L42" s="8"/>
      <c r="M42" s="8"/>
      <c r="N42" s="15">
        <v>0</v>
      </c>
      <c r="O42" s="16">
        <v>13402.34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13402.34</v>
      </c>
      <c r="AG42" s="4">
        <v>0</v>
      </c>
      <c r="AH42" s="4">
        <v>0</v>
      </c>
      <c r="AI42" s="4">
        <v>13402.34</v>
      </c>
      <c r="AJ42" s="4">
        <v>-13402.34</v>
      </c>
      <c r="AK42" s="4">
        <v>13402.34</v>
      </c>
      <c r="AL42" s="5">
        <v>0</v>
      </c>
      <c r="AM42" s="4">
        <v>0</v>
      </c>
      <c r="AN42" s="5">
        <v>0</v>
      </c>
      <c r="AO42" s="42">
        <v>0</v>
      </c>
      <c r="AP42" s="44">
        <f t="shared" si="2"/>
        <v>0</v>
      </c>
      <c r="AQ42" s="45">
        <f t="shared" si="3"/>
        <v>100</v>
      </c>
    </row>
    <row r="43" spans="1:43" ht="31.5" outlineLevel="1">
      <c r="A43" s="14" t="s">
        <v>58</v>
      </c>
      <c r="B43" s="8" t="s">
        <v>3</v>
      </c>
      <c r="C43" s="8">
        <v>709</v>
      </c>
      <c r="D43" s="8" t="s">
        <v>59</v>
      </c>
      <c r="E43" s="8" t="s">
        <v>5</v>
      </c>
      <c r="F43" s="8" t="s">
        <v>3</v>
      </c>
      <c r="G43" s="8" t="s">
        <v>3</v>
      </c>
      <c r="H43" s="8"/>
      <c r="I43" s="8"/>
      <c r="J43" s="8"/>
      <c r="K43" s="8"/>
      <c r="L43" s="8"/>
      <c r="M43" s="8"/>
      <c r="N43" s="15">
        <v>0</v>
      </c>
      <c r="O43" s="16">
        <v>39841.199999999997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v>39841.199999999997</v>
      </c>
      <c r="AG43" s="4">
        <v>0</v>
      </c>
      <c r="AH43" s="4">
        <v>0</v>
      </c>
      <c r="AI43" s="4">
        <v>39841.199999999997</v>
      </c>
      <c r="AJ43" s="4">
        <v>-39841.199999999997</v>
      </c>
      <c r="AK43" s="4">
        <v>39841.199999999997</v>
      </c>
      <c r="AL43" s="5">
        <v>0</v>
      </c>
      <c r="AM43" s="4">
        <v>0</v>
      </c>
      <c r="AN43" s="5">
        <v>0</v>
      </c>
      <c r="AO43" s="42">
        <v>0</v>
      </c>
      <c r="AP43" s="44">
        <f t="shared" si="2"/>
        <v>0</v>
      </c>
      <c r="AQ43" s="45">
        <f t="shared" si="3"/>
        <v>100</v>
      </c>
    </row>
    <row r="44" spans="1:43" outlineLevel="2">
      <c r="A44" s="14" t="s">
        <v>60</v>
      </c>
      <c r="B44" s="8" t="s">
        <v>3</v>
      </c>
      <c r="C44" s="8">
        <v>709</v>
      </c>
      <c r="D44" s="8" t="s">
        <v>61</v>
      </c>
      <c r="E44" s="8" t="s">
        <v>5</v>
      </c>
      <c r="F44" s="8" t="s">
        <v>3</v>
      </c>
      <c r="G44" s="8" t="s">
        <v>3</v>
      </c>
      <c r="H44" s="8"/>
      <c r="I44" s="8"/>
      <c r="J44" s="8"/>
      <c r="K44" s="8"/>
      <c r="L44" s="8"/>
      <c r="M44" s="8"/>
      <c r="N44" s="15">
        <v>0</v>
      </c>
      <c r="O44" s="16">
        <v>39841.199999999997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39841.199999999997</v>
      </c>
      <c r="AG44" s="4">
        <v>0</v>
      </c>
      <c r="AH44" s="4">
        <v>0</v>
      </c>
      <c r="AI44" s="4">
        <v>39841.199999999997</v>
      </c>
      <c r="AJ44" s="4">
        <v>-39841.199999999997</v>
      </c>
      <c r="AK44" s="4">
        <v>39841.199999999997</v>
      </c>
      <c r="AL44" s="5">
        <v>0</v>
      </c>
      <c r="AM44" s="4">
        <v>0</v>
      </c>
      <c r="AN44" s="5">
        <v>0</v>
      </c>
      <c r="AO44" s="42">
        <v>0</v>
      </c>
      <c r="AP44" s="44">
        <f t="shared" si="2"/>
        <v>0</v>
      </c>
      <c r="AQ44" s="45">
        <f t="shared" si="3"/>
        <v>100</v>
      </c>
    </row>
    <row r="45" spans="1:43" ht="31.5" outlineLevel="3">
      <c r="A45" s="14" t="s">
        <v>62</v>
      </c>
      <c r="B45" s="8" t="s">
        <v>3</v>
      </c>
      <c r="C45" s="8">
        <v>709</v>
      </c>
      <c r="D45" s="8" t="s">
        <v>61</v>
      </c>
      <c r="E45" s="8" t="s">
        <v>63</v>
      </c>
      <c r="F45" s="8" t="s">
        <v>3</v>
      </c>
      <c r="G45" s="8" t="s">
        <v>3</v>
      </c>
      <c r="H45" s="8"/>
      <c r="I45" s="8"/>
      <c r="J45" s="8"/>
      <c r="K45" s="8"/>
      <c r="L45" s="8"/>
      <c r="M45" s="8"/>
      <c r="N45" s="15">
        <v>0</v>
      </c>
      <c r="O45" s="16">
        <v>39841.199999999997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39841.199999999997</v>
      </c>
      <c r="AG45" s="4">
        <v>0</v>
      </c>
      <c r="AH45" s="4">
        <v>0</v>
      </c>
      <c r="AI45" s="4">
        <v>39841.199999999997</v>
      </c>
      <c r="AJ45" s="4">
        <v>-39841.199999999997</v>
      </c>
      <c r="AK45" s="4">
        <v>39841.199999999997</v>
      </c>
      <c r="AL45" s="5">
        <v>0</v>
      </c>
      <c r="AM45" s="4">
        <v>0</v>
      </c>
      <c r="AN45" s="5">
        <v>0</v>
      </c>
      <c r="AO45" s="42">
        <v>0</v>
      </c>
      <c r="AP45" s="44">
        <f t="shared" si="2"/>
        <v>0</v>
      </c>
      <c r="AQ45" s="45">
        <f t="shared" si="3"/>
        <v>100</v>
      </c>
    </row>
    <row r="46" spans="1:43" ht="31.5" outlineLevel="4">
      <c r="A46" s="14" t="s">
        <v>101</v>
      </c>
      <c r="B46" s="8" t="s">
        <v>3</v>
      </c>
      <c r="C46" s="8">
        <v>709</v>
      </c>
      <c r="D46" s="8" t="s">
        <v>61</v>
      </c>
      <c r="E46" s="8" t="s">
        <v>63</v>
      </c>
      <c r="F46" s="8" t="s">
        <v>14</v>
      </c>
      <c r="G46" s="8" t="s">
        <v>3</v>
      </c>
      <c r="H46" s="8"/>
      <c r="I46" s="8"/>
      <c r="J46" s="8"/>
      <c r="K46" s="8"/>
      <c r="L46" s="8"/>
      <c r="M46" s="8"/>
      <c r="N46" s="15">
        <v>0</v>
      </c>
      <c r="O46" s="16">
        <v>39841.199999999997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39841.199999999997</v>
      </c>
      <c r="AG46" s="4">
        <v>0</v>
      </c>
      <c r="AH46" s="4">
        <v>0</v>
      </c>
      <c r="AI46" s="4">
        <v>39841.199999999997</v>
      </c>
      <c r="AJ46" s="4">
        <v>-39841.199999999997</v>
      </c>
      <c r="AK46" s="4">
        <v>39841.199999999997</v>
      </c>
      <c r="AL46" s="5">
        <v>0</v>
      </c>
      <c r="AM46" s="4">
        <v>0</v>
      </c>
      <c r="AN46" s="5">
        <v>0</v>
      </c>
      <c r="AO46" s="42">
        <v>0</v>
      </c>
      <c r="AP46" s="44">
        <f t="shared" si="2"/>
        <v>0</v>
      </c>
      <c r="AQ46" s="45">
        <f t="shared" si="3"/>
        <v>100</v>
      </c>
    </row>
    <row r="47" spans="1:43" outlineLevel="1">
      <c r="A47" s="14" t="s">
        <v>32</v>
      </c>
      <c r="B47" s="8" t="s">
        <v>3</v>
      </c>
      <c r="C47" s="8">
        <v>709</v>
      </c>
      <c r="D47" s="8" t="s">
        <v>33</v>
      </c>
      <c r="E47" s="8" t="s">
        <v>5</v>
      </c>
      <c r="F47" s="8" t="s">
        <v>3</v>
      </c>
      <c r="G47" s="8" t="s">
        <v>3</v>
      </c>
      <c r="H47" s="8"/>
      <c r="I47" s="8"/>
      <c r="J47" s="8"/>
      <c r="K47" s="8"/>
      <c r="L47" s="8"/>
      <c r="M47" s="8"/>
      <c r="N47" s="15">
        <v>0</v>
      </c>
      <c r="O47" s="16">
        <v>1631798.56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1631770.56</v>
      </c>
      <c r="AG47" s="4">
        <v>0</v>
      </c>
      <c r="AH47" s="4">
        <v>0</v>
      </c>
      <c r="AI47" s="4">
        <v>1631770.56</v>
      </c>
      <c r="AJ47" s="4">
        <v>-1631770.56</v>
      </c>
      <c r="AK47" s="4">
        <v>1631798.56</v>
      </c>
      <c r="AL47" s="5">
        <v>0</v>
      </c>
      <c r="AM47" s="4">
        <v>0</v>
      </c>
      <c r="AN47" s="5">
        <v>0</v>
      </c>
      <c r="AO47" s="42">
        <v>0</v>
      </c>
      <c r="AP47" s="44">
        <f t="shared" si="2"/>
        <v>28</v>
      </c>
      <c r="AQ47" s="45">
        <f t="shared" si="3"/>
        <v>99.998284101929841</v>
      </c>
    </row>
    <row r="48" spans="1:43" outlineLevel="2">
      <c r="A48" s="14" t="s">
        <v>34</v>
      </c>
      <c r="B48" s="8" t="s">
        <v>3</v>
      </c>
      <c r="C48" s="8">
        <v>709</v>
      </c>
      <c r="D48" s="8" t="s">
        <v>35</v>
      </c>
      <c r="E48" s="8" t="s">
        <v>5</v>
      </c>
      <c r="F48" s="8" t="s">
        <v>3</v>
      </c>
      <c r="G48" s="8" t="s">
        <v>3</v>
      </c>
      <c r="H48" s="8"/>
      <c r="I48" s="8"/>
      <c r="J48" s="8"/>
      <c r="K48" s="8"/>
      <c r="L48" s="8"/>
      <c r="M48" s="8"/>
      <c r="N48" s="15">
        <v>0</v>
      </c>
      <c r="O48" s="16">
        <v>1631798.56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16">
        <v>1631770.56</v>
      </c>
      <c r="AG48" s="4">
        <v>0</v>
      </c>
      <c r="AH48" s="4">
        <v>0</v>
      </c>
      <c r="AI48" s="4">
        <v>1631770.56</v>
      </c>
      <c r="AJ48" s="4">
        <v>-1631770.56</v>
      </c>
      <c r="AK48" s="4">
        <v>1631798.56</v>
      </c>
      <c r="AL48" s="5">
        <v>0</v>
      </c>
      <c r="AM48" s="4">
        <v>0</v>
      </c>
      <c r="AN48" s="5">
        <v>0</v>
      </c>
      <c r="AO48" s="42">
        <v>0</v>
      </c>
      <c r="AP48" s="44">
        <f t="shared" si="2"/>
        <v>28</v>
      </c>
      <c r="AQ48" s="45">
        <f t="shared" si="3"/>
        <v>99.998284101929841</v>
      </c>
    </row>
    <row r="49" spans="1:43" ht="63" outlineLevel="3">
      <c r="A49" s="14" t="s">
        <v>105</v>
      </c>
      <c r="B49" s="8" t="s">
        <v>3</v>
      </c>
      <c r="C49" s="8">
        <v>709</v>
      </c>
      <c r="D49" s="8" t="s">
        <v>35</v>
      </c>
      <c r="E49" s="8" t="s">
        <v>90</v>
      </c>
      <c r="F49" s="8" t="s">
        <v>3</v>
      </c>
      <c r="G49" s="8" t="s">
        <v>3</v>
      </c>
      <c r="H49" s="8"/>
      <c r="I49" s="8"/>
      <c r="J49" s="8"/>
      <c r="K49" s="8"/>
      <c r="L49" s="8"/>
      <c r="M49" s="8"/>
      <c r="N49" s="15">
        <v>0</v>
      </c>
      <c r="O49" s="16">
        <v>1208700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0</v>
      </c>
      <c r="AB49" s="16">
        <v>0</v>
      </c>
      <c r="AC49" s="16">
        <v>0</v>
      </c>
      <c r="AD49" s="16">
        <v>0</v>
      </c>
      <c r="AE49" s="16">
        <v>0</v>
      </c>
      <c r="AF49" s="16">
        <v>1208672</v>
      </c>
      <c r="AG49" s="4">
        <v>0</v>
      </c>
      <c r="AH49" s="4">
        <v>0</v>
      </c>
      <c r="AI49" s="4">
        <v>1208672</v>
      </c>
      <c r="AJ49" s="4">
        <v>-1208672</v>
      </c>
      <c r="AK49" s="4">
        <v>1208700</v>
      </c>
      <c r="AL49" s="5">
        <v>0</v>
      </c>
      <c r="AM49" s="4">
        <v>0</v>
      </c>
      <c r="AN49" s="5">
        <v>0</v>
      </c>
      <c r="AO49" s="42">
        <v>0</v>
      </c>
      <c r="AP49" s="44">
        <f t="shared" si="2"/>
        <v>28</v>
      </c>
      <c r="AQ49" s="45">
        <f t="shared" si="3"/>
        <v>99.99768346157029</v>
      </c>
    </row>
    <row r="50" spans="1:43" ht="31.5" outlineLevel="4">
      <c r="A50" s="14" t="s">
        <v>101</v>
      </c>
      <c r="B50" s="8" t="s">
        <v>3</v>
      </c>
      <c r="C50" s="8">
        <v>709</v>
      </c>
      <c r="D50" s="8" t="s">
        <v>35</v>
      </c>
      <c r="E50" s="8" t="s">
        <v>90</v>
      </c>
      <c r="F50" s="8" t="s">
        <v>14</v>
      </c>
      <c r="G50" s="8" t="s">
        <v>3</v>
      </c>
      <c r="H50" s="8"/>
      <c r="I50" s="8"/>
      <c r="J50" s="8"/>
      <c r="K50" s="8"/>
      <c r="L50" s="8"/>
      <c r="M50" s="8"/>
      <c r="N50" s="15">
        <v>0</v>
      </c>
      <c r="O50" s="16">
        <v>1208700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>
        <v>1208672</v>
      </c>
      <c r="AG50" s="4">
        <v>0</v>
      </c>
      <c r="AH50" s="4">
        <v>0</v>
      </c>
      <c r="AI50" s="4">
        <v>1208672</v>
      </c>
      <c r="AJ50" s="4">
        <v>-1208672</v>
      </c>
      <c r="AK50" s="4">
        <v>1208700</v>
      </c>
      <c r="AL50" s="5">
        <v>0</v>
      </c>
      <c r="AM50" s="4">
        <v>0</v>
      </c>
      <c r="AN50" s="5">
        <v>0</v>
      </c>
      <c r="AO50" s="42">
        <v>0</v>
      </c>
      <c r="AP50" s="44">
        <f t="shared" si="2"/>
        <v>28</v>
      </c>
      <c r="AQ50" s="45">
        <f t="shared" si="3"/>
        <v>99.99768346157029</v>
      </c>
    </row>
    <row r="51" spans="1:43" ht="63" outlineLevel="3">
      <c r="A51" s="14" t="s">
        <v>36</v>
      </c>
      <c r="B51" s="8" t="s">
        <v>3</v>
      </c>
      <c r="C51" s="8">
        <v>709</v>
      </c>
      <c r="D51" s="8" t="s">
        <v>35</v>
      </c>
      <c r="E51" s="8" t="s">
        <v>37</v>
      </c>
      <c r="F51" s="8" t="s">
        <v>3</v>
      </c>
      <c r="G51" s="8" t="s">
        <v>3</v>
      </c>
      <c r="H51" s="8"/>
      <c r="I51" s="8"/>
      <c r="J51" s="8"/>
      <c r="K51" s="8"/>
      <c r="L51" s="8"/>
      <c r="M51" s="8"/>
      <c r="N51" s="15">
        <v>0</v>
      </c>
      <c r="O51" s="16">
        <v>120898.56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16">
        <v>120898.56</v>
      </c>
      <c r="AG51" s="4">
        <v>0</v>
      </c>
      <c r="AH51" s="4">
        <v>0</v>
      </c>
      <c r="AI51" s="4">
        <v>120898.56</v>
      </c>
      <c r="AJ51" s="4">
        <v>-120898.56</v>
      </c>
      <c r="AK51" s="4">
        <v>120898.56</v>
      </c>
      <c r="AL51" s="5">
        <v>0</v>
      </c>
      <c r="AM51" s="4">
        <v>0</v>
      </c>
      <c r="AN51" s="5">
        <v>0</v>
      </c>
      <c r="AO51" s="42">
        <v>0</v>
      </c>
      <c r="AP51" s="44">
        <f t="shared" si="2"/>
        <v>0</v>
      </c>
      <c r="AQ51" s="45">
        <f t="shared" si="3"/>
        <v>100</v>
      </c>
    </row>
    <row r="52" spans="1:43" ht="31.5" outlineLevel="4">
      <c r="A52" s="14" t="s">
        <v>101</v>
      </c>
      <c r="B52" s="8" t="s">
        <v>3</v>
      </c>
      <c r="C52" s="8">
        <v>709</v>
      </c>
      <c r="D52" s="8" t="s">
        <v>35</v>
      </c>
      <c r="E52" s="8" t="s">
        <v>37</v>
      </c>
      <c r="F52" s="8" t="s">
        <v>14</v>
      </c>
      <c r="G52" s="8" t="s">
        <v>3</v>
      </c>
      <c r="H52" s="8"/>
      <c r="I52" s="8"/>
      <c r="J52" s="8"/>
      <c r="K52" s="8"/>
      <c r="L52" s="8"/>
      <c r="M52" s="8"/>
      <c r="N52" s="15">
        <v>0</v>
      </c>
      <c r="O52" s="16">
        <v>120898.56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120898.56</v>
      </c>
      <c r="AG52" s="4">
        <v>0</v>
      </c>
      <c r="AH52" s="4">
        <v>0</v>
      </c>
      <c r="AI52" s="4">
        <v>120898.56</v>
      </c>
      <c r="AJ52" s="4">
        <v>-120898.56</v>
      </c>
      <c r="AK52" s="4">
        <v>120898.56</v>
      </c>
      <c r="AL52" s="5">
        <v>0</v>
      </c>
      <c r="AM52" s="4">
        <v>0</v>
      </c>
      <c r="AN52" s="5">
        <v>0</v>
      </c>
      <c r="AO52" s="42">
        <v>0</v>
      </c>
      <c r="AP52" s="44">
        <f t="shared" si="2"/>
        <v>0</v>
      </c>
      <c r="AQ52" s="45">
        <f t="shared" si="3"/>
        <v>100</v>
      </c>
    </row>
    <row r="53" spans="1:43" ht="63" outlineLevel="3">
      <c r="A53" s="14" t="s">
        <v>91</v>
      </c>
      <c r="B53" s="8" t="s">
        <v>3</v>
      </c>
      <c r="C53" s="8">
        <v>709</v>
      </c>
      <c r="D53" s="8" t="s">
        <v>35</v>
      </c>
      <c r="E53" s="8" t="s">
        <v>92</v>
      </c>
      <c r="F53" s="8" t="s">
        <v>3</v>
      </c>
      <c r="G53" s="8" t="s">
        <v>3</v>
      </c>
      <c r="H53" s="8"/>
      <c r="I53" s="8"/>
      <c r="J53" s="8"/>
      <c r="K53" s="8"/>
      <c r="L53" s="8"/>
      <c r="M53" s="8"/>
      <c r="N53" s="15">
        <v>0</v>
      </c>
      <c r="O53" s="16">
        <v>302200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v>302200</v>
      </c>
      <c r="AG53" s="4">
        <v>0</v>
      </c>
      <c r="AH53" s="4">
        <v>0</v>
      </c>
      <c r="AI53" s="4">
        <v>302200</v>
      </c>
      <c r="AJ53" s="4">
        <v>-302200</v>
      </c>
      <c r="AK53" s="4">
        <v>302200</v>
      </c>
      <c r="AL53" s="5">
        <v>0</v>
      </c>
      <c r="AM53" s="4">
        <v>0</v>
      </c>
      <c r="AN53" s="5">
        <v>0</v>
      </c>
      <c r="AO53" s="42">
        <v>0</v>
      </c>
      <c r="AP53" s="44">
        <f t="shared" si="2"/>
        <v>0</v>
      </c>
      <c r="AQ53" s="45">
        <f t="shared" si="3"/>
        <v>100</v>
      </c>
    </row>
    <row r="54" spans="1:43" ht="31.5" outlineLevel="4">
      <c r="A54" s="14" t="s">
        <v>101</v>
      </c>
      <c r="B54" s="8" t="s">
        <v>3</v>
      </c>
      <c r="C54" s="8">
        <v>709</v>
      </c>
      <c r="D54" s="8" t="s">
        <v>35</v>
      </c>
      <c r="E54" s="8" t="s">
        <v>92</v>
      </c>
      <c r="F54" s="8" t="s">
        <v>14</v>
      </c>
      <c r="G54" s="8" t="s">
        <v>3</v>
      </c>
      <c r="H54" s="8"/>
      <c r="I54" s="8"/>
      <c r="J54" s="8"/>
      <c r="K54" s="8"/>
      <c r="L54" s="8"/>
      <c r="M54" s="8"/>
      <c r="N54" s="15">
        <v>0</v>
      </c>
      <c r="O54" s="16">
        <v>302200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302200</v>
      </c>
      <c r="AG54" s="4">
        <v>0</v>
      </c>
      <c r="AH54" s="4">
        <v>0</v>
      </c>
      <c r="AI54" s="4">
        <v>302200</v>
      </c>
      <c r="AJ54" s="4">
        <v>-302200</v>
      </c>
      <c r="AK54" s="4">
        <v>302200</v>
      </c>
      <c r="AL54" s="5">
        <v>0</v>
      </c>
      <c r="AM54" s="4">
        <v>0</v>
      </c>
      <c r="AN54" s="5">
        <v>0</v>
      </c>
      <c r="AO54" s="42">
        <v>0</v>
      </c>
      <c r="AP54" s="44">
        <f t="shared" si="2"/>
        <v>0</v>
      </c>
      <c r="AQ54" s="45">
        <f t="shared" si="3"/>
        <v>100</v>
      </c>
    </row>
    <row r="55" spans="1:43" outlineLevel="1">
      <c r="A55" s="14" t="s">
        <v>38</v>
      </c>
      <c r="B55" s="8" t="s">
        <v>3</v>
      </c>
      <c r="C55" s="8">
        <v>709</v>
      </c>
      <c r="D55" s="8" t="s">
        <v>39</v>
      </c>
      <c r="E55" s="8" t="s">
        <v>5</v>
      </c>
      <c r="F55" s="8" t="s">
        <v>3</v>
      </c>
      <c r="G55" s="8" t="s">
        <v>3</v>
      </c>
      <c r="H55" s="8"/>
      <c r="I55" s="8"/>
      <c r="J55" s="8"/>
      <c r="K55" s="8"/>
      <c r="L55" s="8"/>
      <c r="M55" s="8"/>
      <c r="N55" s="15">
        <v>0</v>
      </c>
      <c r="O55" s="16">
        <v>3037470.64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3037253.87</v>
      </c>
      <c r="AG55" s="4">
        <v>0</v>
      </c>
      <c r="AH55" s="4">
        <v>0</v>
      </c>
      <c r="AI55" s="4">
        <v>3037253.87</v>
      </c>
      <c r="AJ55" s="4">
        <v>-3037253.87</v>
      </c>
      <c r="AK55" s="4">
        <v>3037470.64</v>
      </c>
      <c r="AL55" s="5">
        <v>0</v>
      </c>
      <c r="AM55" s="4">
        <v>0</v>
      </c>
      <c r="AN55" s="5">
        <v>0</v>
      </c>
      <c r="AO55" s="42">
        <v>0</v>
      </c>
      <c r="AP55" s="44">
        <f t="shared" si="2"/>
        <v>216.77000000001863</v>
      </c>
      <c r="AQ55" s="45">
        <f t="shared" si="3"/>
        <v>99.992863470114074</v>
      </c>
    </row>
    <row r="56" spans="1:43" outlineLevel="2">
      <c r="A56" s="14" t="s">
        <v>40</v>
      </c>
      <c r="B56" s="8" t="s">
        <v>3</v>
      </c>
      <c r="C56" s="8">
        <v>709</v>
      </c>
      <c r="D56" s="8" t="s">
        <v>41</v>
      </c>
      <c r="E56" s="8" t="s">
        <v>5</v>
      </c>
      <c r="F56" s="8" t="s">
        <v>3</v>
      </c>
      <c r="G56" s="8" t="s">
        <v>3</v>
      </c>
      <c r="H56" s="8"/>
      <c r="I56" s="8"/>
      <c r="J56" s="8"/>
      <c r="K56" s="8"/>
      <c r="L56" s="8"/>
      <c r="M56" s="8"/>
      <c r="N56" s="15">
        <v>0</v>
      </c>
      <c r="O56" s="16">
        <v>1426723.1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16">
        <v>1426624.7</v>
      </c>
      <c r="AG56" s="4">
        <v>0</v>
      </c>
      <c r="AH56" s="4">
        <v>0</v>
      </c>
      <c r="AI56" s="4">
        <v>1426624.7</v>
      </c>
      <c r="AJ56" s="4">
        <v>-1426624.7</v>
      </c>
      <c r="AK56" s="4">
        <v>1426723.1</v>
      </c>
      <c r="AL56" s="5">
        <v>0</v>
      </c>
      <c r="AM56" s="4">
        <v>0</v>
      </c>
      <c r="AN56" s="5">
        <v>0</v>
      </c>
      <c r="AO56" s="42">
        <v>0</v>
      </c>
      <c r="AP56" s="44">
        <f t="shared" si="2"/>
        <v>98.400000000139698</v>
      </c>
      <c r="AQ56" s="45">
        <f t="shared" si="3"/>
        <v>99.993103076553524</v>
      </c>
    </row>
    <row r="57" spans="1:43" ht="47.25" outlineLevel="3">
      <c r="A57" s="14" t="s">
        <v>86</v>
      </c>
      <c r="B57" s="8" t="s">
        <v>3</v>
      </c>
      <c r="C57" s="8">
        <v>709</v>
      </c>
      <c r="D57" s="8" t="s">
        <v>41</v>
      </c>
      <c r="E57" s="8" t="s">
        <v>87</v>
      </c>
      <c r="F57" s="8" t="s">
        <v>3</v>
      </c>
      <c r="G57" s="8" t="s">
        <v>3</v>
      </c>
      <c r="H57" s="8"/>
      <c r="I57" s="8"/>
      <c r="J57" s="8"/>
      <c r="K57" s="8"/>
      <c r="L57" s="8"/>
      <c r="M57" s="8"/>
      <c r="N57" s="15">
        <v>0</v>
      </c>
      <c r="O57" s="16">
        <v>508600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v>508501.6</v>
      </c>
      <c r="AG57" s="4">
        <v>0</v>
      </c>
      <c r="AH57" s="4">
        <v>0</v>
      </c>
      <c r="AI57" s="4">
        <v>508501.6</v>
      </c>
      <c r="AJ57" s="4">
        <v>-508501.6</v>
      </c>
      <c r="AK57" s="4">
        <v>508600</v>
      </c>
      <c r="AL57" s="5">
        <v>0</v>
      </c>
      <c r="AM57" s="4">
        <v>0</v>
      </c>
      <c r="AN57" s="5">
        <v>0</v>
      </c>
      <c r="AO57" s="42">
        <v>0</v>
      </c>
      <c r="AP57" s="44">
        <f t="shared" si="2"/>
        <v>98.400000000023283</v>
      </c>
      <c r="AQ57" s="45">
        <f t="shared" si="3"/>
        <v>99.980652772316162</v>
      </c>
    </row>
    <row r="58" spans="1:43" ht="31.5" outlineLevel="4">
      <c r="A58" s="14" t="s">
        <v>101</v>
      </c>
      <c r="B58" s="8" t="s">
        <v>3</v>
      </c>
      <c r="C58" s="8">
        <v>709</v>
      </c>
      <c r="D58" s="8" t="s">
        <v>41</v>
      </c>
      <c r="E58" s="8" t="s">
        <v>87</v>
      </c>
      <c r="F58" s="8" t="s">
        <v>14</v>
      </c>
      <c r="G58" s="8" t="s">
        <v>3</v>
      </c>
      <c r="H58" s="8"/>
      <c r="I58" s="8"/>
      <c r="J58" s="8"/>
      <c r="K58" s="8"/>
      <c r="L58" s="8"/>
      <c r="M58" s="8"/>
      <c r="N58" s="15">
        <v>0</v>
      </c>
      <c r="O58" s="16">
        <v>508600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v>508501.6</v>
      </c>
      <c r="AG58" s="4">
        <v>0</v>
      </c>
      <c r="AH58" s="4">
        <v>0</v>
      </c>
      <c r="AI58" s="4">
        <v>508501.6</v>
      </c>
      <c r="AJ58" s="4">
        <v>-508501.6</v>
      </c>
      <c r="AK58" s="4">
        <v>508600</v>
      </c>
      <c r="AL58" s="5">
        <v>0</v>
      </c>
      <c r="AM58" s="4">
        <v>0</v>
      </c>
      <c r="AN58" s="5">
        <v>0</v>
      </c>
      <c r="AO58" s="42">
        <v>0</v>
      </c>
      <c r="AP58" s="44">
        <f t="shared" si="2"/>
        <v>98.400000000023283</v>
      </c>
      <c r="AQ58" s="45">
        <f t="shared" si="3"/>
        <v>99.980652772316162</v>
      </c>
    </row>
    <row r="59" spans="1:43" ht="15" customHeight="1" outlineLevel="3">
      <c r="A59" s="14" t="s">
        <v>100</v>
      </c>
      <c r="B59" s="8" t="s">
        <v>3</v>
      </c>
      <c r="C59" s="8">
        <v>709</v>
      </c>
      <c r="D59" s="8" t="s">
        <v>41</v>
      </c>
      <c r="E59" s="8" t="s">
        <v>42</v>
      </c>
      <c r="F59" s="8" t="s">
        <v>3</v>
      </c>
      <c r="G59" s="8" t="s">
        <v>3</v>
      </c>
      <c r="H59" s="8"/>
      <c r="I59" s="8"/>
      <c r="J59" s="8"/>
      <c r="K59" s="8"/>
      <c r="L59" s="8"/>
      <c r="M59" s="8"/>
      <c r="N59" s="15">
        <v>0</v>
      </c>
      <c r="O59" s="16">
        <v>790997.7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v>790997.7</v>
      </c>
      <c r="AG59" s="4">
        <v>0</v>
      </c>
      <c r="AH59" s="4">
        <v>0</v>
      </c>
      <c r="AI59" s="4">
        <v>790997.7</v>
      </c>
      <c r="AJ59" s="4">
        <v>-790997.7</v>
      </c>
      <c r="AK59" s="4">
        <v>790997.7</v>
      </c>
      <c r="AL59" s="5">
        <v>0</v>
      </c>
      <c r="AM59" s="4">
        <v>0</v>
      </c>
      <c r="AN59" s="5">
        <v>0</v>
      </c>
      <c r="AO59" s="42">
        <v>0</v>
      </c>
      <c r="AP59" s="44">
        <f t="shared" si="2"/>
        <v>0</v>
      </c>
      <c r="AQ59" s="45">
        <f t="shared" si="3"/>
        <v>100</v>
      </c>
    </row>
    <row r="60" spans="1:43" ht="31.5" outlineLevel="4">
      <c r="A60" s="14" t="s">
        <v>101</v>
      </c>
      <c r="B60" s="8" t="s">
        <v>3</v>
      </c>
      <c r="C60" s="8">
        <v>709</v>
      </c>
      <c r="D60" s="8" t="s">
        <v>41</v>
      </c>
      <c r="E60" s="8" t="s">
        <v>42</v>
      </c>
      <c r="F60" s="8" t="s">
        <v>14</v>
      </c>
      <c r="G60" s="8" t="s">
        <v>3</v>
      </c>
      <c r="H60" s="8"/>
      <c r="I60" s="8"/>
      <c r="J60" s="8"/>
      <c r="K60" s="8"/>
      <c r="L60" s="8"/>
      <c r="M60" s="8"/>
      <c r="N60" s="15">
        <v>0</v>
      </c>
      <c r="O60" s="16">
        <v>790997.7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790997.7</v>
      </c>
      <c r="AG60" s="4">
        <v>0</v>
      </c>
      <c r="AH60" s="4">
        <v>0</v>
      </c>
      <c r="AI60" s="4">
        <v>790997.7</v>
      </c>
      <c r="AJ60" s="4">
        <v>-790997.7</v>
      </c>
      <c r="AK60" s="4">
        <v>790997.7</v>
      </c>
      <c r="AL60" s="5">
        <v>0</v>
      </c>
      <c r="AM60" s="4">
        <v>0</v>
      </c>
      <c r="AN60" s="5">
        <v>0</v>
      </c>
      <c r="AO60" s="42">
        <v>0</v>
      </c>
      <c r="AP60" s="44">
        <f t="shared" si="2"/>
        <v>0</v>
      </c>
      <c r="AQ60" s="45">
        <f t="shared" si="3"/>
        <v>100</v>
      </c>
    </row>
    <row r="61" spans="1:43" ht="47.25" outlineLevel="3">
      <c r="A61" s="14" t="s">
        <v>88</v>
      </c>
      <c r="B61" s="8" t="s">
        <v>3</v>
      </c>
      <c r="C61" s="8">
        <v>709</v>
      </c>
      <c r="D61" s="8" t="s">
        <v>41</v>
      </c>
      <c r="E61" s="8" t="s">
        <v>89</v>
      </c>
      <c r="F61" s="8" t="s">
        <v>3</v>
      </c>
      <c r="G61" s="8" t="s">
        <v>3</v>
      </c>
      <c r="H61" s="8"/>
      <c r="I61" s="8"/>
      <c r="J61" s="8"/>
      <c r="K61" s="8"/>
      <c r="L61" s="8"/>
      <c r="M61" s="8"/>
      <c r="N61" s="15">
        <v>0</v>
      </c>
      <c r="O61" s="16">
        <v>127125.4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0</v>
      </c>
      <c r="Y61" s="16">
        <v>0</v>
      </c>
      <c r="Z61" s="16">
        <v>0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16">
        <v>127125.4</v>
      </c>
      <c r="AG61" s="4">
        <v>0</v>
      </c>
      <c r="AH61" s="4">
        <v>0</v>
      </c>
      <c r="AI61" s="4">
        <v>127125.4</v>
      </c>
      <c r="AJ61" s="4">
        <v>-127125.4</v>
      </c>
      <c r="AK61" s="4">
        <v>127125.4</v>
      </c>
      <c r="AL61" s="5">
        <v>0</v>
      </c>
      <c r="AM61" s="4">
        <v>0</v>
      </c>
      <c r="AN61" s="5">
        <v>0</v>
      </c>
      <c r="AO61" s="42">
        <v>0</v>
      </c>
      <c r="AP61" s="44">
        <f t="shared" si="2"/>
        <v>0</v>
      </c>
      <c r="AQ61" s="45">
        <f t="shared" si="3"/>
        <v>100</v>
      </c>
    </row>
    <row r="62" spans="1:43" ht="31.5" outlineLevel="4">
      <c r="A62" s="14" t="s">
        <v>101</v>
      </c>
      <c r="B62" s="8" t="s">
        <v>3</v>
      </c>
      <c r="C62" s="8">
        <v>709</v>
      </c>
      <c r="D62" s="8" t="s">
        <v>41</v>
      </c>
      <c r="E62" s="8" t="s">
        <v>89</v>
      </c>
      <c r="F62" s="8" t="s">
        <v>14</v>
      </c>
      <c r="G62" s="8" t="s">
        <v>3</v>
      </c>
      <c r="H62" s="8"/>
      <c r="I62" s="8"/>
      <c r="J62" s="8"/>
      <c r="K62" s="8"/>
      <c r="L62" s="8"/>
      <c r="M62" s="8"/>
      <c r="N62" s="15">
        <v>0</v>
      </c>
      <c r="O62" s="16">
        <v>127125.4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16">
        <v>127125.4</v>
      </c>
      <c r="AG62" s="4">
        <v>0</v>
      </c>
      <c r="AH62" s="4">
        <v>0</v>
      </c>
      <c r="AI62" s="4">
        <v>127125.4</v>
      </c>
      <c r="AJ62" s="4">
        <v>-127125.4</v>
      </c>
      <c r="AK62" s="4">
        <v>127125.4</v>
      </c>
      <c r="AL62" s="5">
        <v>0</v>
      </c>
      <c r="AM62" s="4">
        <v>0</v>
      </c>
      <c r="AN62" s="5">
        <v>0</v>
      </c>
      <c r="AO62" s="42">
        <v>0</v>
      </c>
      <c r="AP62" s="44">
        <f t="shared" si="2"/>
        <v>0</v>
      </c>
      <c r="AQ62" s="45">
        <f t="shared" si="3"/>
        <v>100</v>
      </c>
    </row>
    <row r="63" spans="1:43" outlineLevel="2">
      <c r="A63" s="14" t="s">
        <v>43</v>
      </c>
      <c r="B63" s="8" t="s">
        <v>3</v>
      </c>
      <c r="C63" s="8">
        <v>709</v>
      </c>
      <c r="D63" s="8" t="s">
        <v>44</v>
      </c>
      <c r="E63" s="8" t="s">
        <v>5</v>
      </c>
      <c r="F63" s="8" t="s">
        <v>3</v>
      </c>
      <c r="G63" s="8" t="s">
        <v>3</v>
      </c>
      <c r="H63" s="8"/>
      <c r="I63" s="8"/>
      <c r="J63" s="8"/>
      <c r="K63" s="8"/>
      <c r="L63" s="8"/>
      <c r="M63" s="8"/>
      <c r="N63" s="15">
        <v>0</v>
      </c>
      <c r="O63" s="16">
        <v>1610747.54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0</v>
      </c>
      <c r="AA63" s="16">
        <v>0</v>
      </c>
      <c r="AB63" s="16">
        <v>0</v>
      </c>
      <c r="AC63" s="16">
        <v>0</v>
      </c>
      <c r="AD63" s="16">
        <v>0</v>
      </c>
      <c r="AE63" s="16">
        <v>0</v>
      </c>
      <c r="AF63" s="16">
        <v>1610629.17</v>
      </c>
      <c r="AG63" s="4">
        <v>0</v>
      </c>
      <c r="AH63" s="4">
        <v>0</v>
      </c>
      <c r="AI63" s="4">
        <v>1610629.17</v>
      </c>
      <c r="AJ63" s="4">
        <v>-1610629.17</v>
      </c>
      <c r="AK63" s="4">
        <v>1610747.54</v>
      </c>
      <c r="AL63" s="5">
        <v>0</v>
      </c>
      <c r="AM63" s="4">
        <v>0</v>
      </c>
      <c r="AN63" s="5">
        <v>0</v>
      </c>
      <c r="AO63" s="42">
        <v>0</v>
      </c>
      <c r="AP63" s="44">
        <f t="shared" si="2"/>
        <v>118.37000000011176</v>
      </c>
      <c r="AQ63" s="45">
        <f t="shared" si="3"/>
        <v>99.992651238194654</v>
      </c>
    </row>
    <row r="64" spans="1:43" ht="47.25" outlineLevel="3">
      <c r="A64" s="14" t="s">
        <v>82</v>
      </c>
      <c r="B64" s="8" t="s">
        <v>3</v>
      </c>
      <c r="C64" s="8">
        <v>709</v>
      </c>
      <c r="D64" s="8" t="s">
        <v>44</v>
      </c>
      <c r="E64" s="8" t="s">
        <v>83</v>
      </c>
      <c r="F64" s="8" t="s">
        <v>3</v>
      </c>
      <c r="G64" s="8" t="s">
        <v>3</v>
      </c>
      <c r="H64" s="8"/>
      <c r="I64" s="8"/>
      <c r="J64" s="8"/>
      <c r="K64" s="8"/>
      <c r="L64" s="8"/>
      <c r="M64" s="8"/>
      <c r="N64" s="15">
        <v>0</v>
      </c>
      <c r="O64" s="16">
        <v>520309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16">
        <v>520309</v>
      </c>
      <c r="AG64" s="4">
        <v>0</v>
      </c>
      <c r="AH64" s="4">
        <v>0</v>
      </c>
      <c r="AI64" s="4">
        <v>520309</v>
      </c>
      <c r="AJ64" s="4">
        <v>-520309</v>
      </c>
      <c r="AK64" s="4">
        <v>520309</v>
      </c>
      <c r="AL64" s="5">
        <v>0</v>
      </c>
      <c r="AM64" s="4">
        <v>0</v>
      </c>
      <c r="AN64" s="5">
        <v>0</v>
      </c>
      <c r="AO64" s="42">
        <v>0</v>
      </c>
      <c r="AP64" s="44">
        <f t="shared" si="2"/>
        <v>0</v>
      </c>
      <c r="AQ64" s="45">
        <f t="shared" si="3"/>
        <v>100</v>
      </c>
    </row>
    <row r="65" spans="1:43" ht="31.5" outlineLevel="4">
      <c r="A65" s="14" t="s">
        <v>101</v>
      </c>
      <c r="B65" s="8" t="s">
        <v>3</v>
      </c>
      <c r="C65" s="8">
        <v>709</v>
      </c>
      <c r="D65" s="8" t="s">
        <v>44</v>
      </c>
      <c r="E65" s="8" t="s">
        <v>83</v>
      </c>
      <c r="F65" s="8" t="s">
        <v>14</v>
      </c>
      <c r="G65" s="8" t="s">
        <v>3</v>
      </c>
      <c r="H65" s="8"/>
      <c r="I65" s="8"/>
      <c r="J65" s="8"/>
      <c r="K65" s="8"/>
      <c r="L65" s="8"/>
      <c r="M65" s="8"/>
      <c r="N65" s="15">
        <v>0</v>
      </c>
      <c r="O65" s="16">
        <v>520309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16">
        <v>520309</v>
      </c>
      <c r="AG65" s="4">
        <v>0</v>
      </c>
      <c r="AH65" s="4">
        <v>0</v>
      </c>
      <c r="AI65" s="4">
        <v>520309</v>
      </c>
      <c r="AJ65" s="4">
        <v>-520309</v>
      </c>
      <c r="AK65" s="4">
        <v>520309</v>
      </c>
      <c r="AL65" s="5">
        <v>0</v>
      </c>
      <c r="AM65" s="4">
        <v>0</v>
      </c>
      <c r="AN65" s="5">
        <v>0</v>
      </c>
      <c r="AO65" s="42">
        <v>0</v>
      </c>
      <c r="AP65" s="44">
        <f t="shared" si="2"/>
        <v>0</v>
      </c>
      <c r="AQ65" s="45">
        <f t="shared" si="3"/>
        <v>100</v>
      </c>
    </row>
    <row r="66" spans="1:43" ht="94.5" outlineLevel="3">
      <c r="A66" s="14" t="s">
        <v>84</v>
      </c>
      <c r="B66" s="8" t="s">
        <v>3</v>
      </c>
      <c r="C66" s="8">
        <v>709</v>
      </c>
      <c r="D66" s="8" t="s">
        <v>44</v>
      </c>
      <c r="E66" s="8" t="s">
        <v>85</v>
      </c>
      <c r="F66" s="8" t="s">
        <v>3</v>
      </c>
      <c r="G66" s="8" t="s">
        <v>3</v>
      </c>
      <c r="H66" s="8"/>
      <c r="I66" s="8"/>
      <c r="J66" s="8"/>
      <c r="K66" s="8"/>
      <c r="L66" s="8"/>
      <c r="M66" s="8"/>
      <c r="N66" s="15">
        <v>0</v>
      </c>
      <c r="O66" s="16">
        <v>7500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0</v>
      </c>
      <c r="Y66" s="16">
        <v>0</v>
      </c>
      <c r="Z66" s="16">
        <v>0</v>
      </c>
      <c r="AA66" s="16">
        <v>0</v>
      </c>
      <c r="AB66" s="16">
        <v>0</v>
      </c>
      <c r="AC66" s="16">
        <v>0</v>
      </c>
      <c r="AD66" s="16">
        <v>0</v>
      </c>
      <c r="AE66" s="16">
        <v>0</v>
      </c>
      <c r="AF66" s="16">
        <v>7432.99</v>
      </c>
      <c r="AG66" s="4">
        <v>0</v>
      </c>
      <c r="AH66" s="4">
        <v>0</v>
      </c>
      <c r="AI66" s="4">
        <v>7432.99</v>
      </c>
      <c r="AJ66" s="4">
        <v>-7432.99</v>
      </c>
      <c r="AK66" s="4">
        <v>7500</v>
      </c>
      <c r="AL66" s="5">
        <v>0</v>
      </c>
      <c r="AM66" s="4">
        <v>0</v>
      </c>
      <c r="AN66" s="5">
        <v>0</v>
      </c>
      <c r="AO66" s="42">
        <v>0</v>
      </c>
      <c r="AP66" s="44">
        <f t="shared" si="2"/>
        <v>67.010000000000218</v>
      </c>
      <c r="AQ66" s="45">
        <f t="shared" si="3"/>
        <v>99.106533333333331</v>
      </c>
    </row>
    <row r="67" spans="1:43" ht="31.5" outlineLevel="4">
      <c r="A67" s="14" t="s">
        <v>101</v>
      </c>
      <c r="B67" s="8" t="s">
        <v>3</v>
      </c>
      <c r="C67" s="8">
        <v>709</v>
      </c>
      <c r="D67" s="8" t="s">
        <v>44</v>
      </c>
      <c r="E67" s="8" t="s">
        <v>85</v>
      </c>
      <c r="F67" s="8" t="s">
        <v>14</v>
      </c>
      <c r="G67" s="8" t="s">
        <v>3</v>
      </c>
      <c r="H67" s="8"/>
      <c r="I67" s="8"/>
      <c r="J67" s="8"/>
      <c r="K67" s="8"/>
      <c r="L67" s="8"/>
      <c r="M67" s="8"/>
      <c r="N67" s="15">
        <v>0</v>
      </c>
      <c r="O67" s="16">
        <v>7500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16">
        <v>0</v>
      </c>
      <c r="Y67" s="16">
        <v>0</v>
      </c>
      <c r="Z67" s="16">
        <v>0</v>
      </c>
      <c r="AA67" s="16">
        <v>0</v>
      </c>
      <c r="AB67" s="16">
        <v>0</v>
      </c>
      <c r="AC67" s="16">
        <v>0</v>
      </c>
      <c r="AD67" s="16">
        <v>0</v>
      </c>
      <c r="AE67" s="16">
        <v>0</v>
      </c>
      <c r="AF67" s="16">
        <v>7432.99</v>
      </c>
      <c r="AG67" s="4">
        <v>0</v>
      </c>
      <c r="AH67" s="4">
        <v>0</v>
      </c>
      <c r="AI67" s="4">
        <v>7432.99</v>
      </c>
      <c r="AJ67" s="4">
        <v>-7432.99</v>
      </c>
      <c r="AK67" s="4">
        <v>7500</v>
      </c>
      <c r="AL67" s="5">
        <v>0</v>
      </c>
      <c r="AM67" s="4">
        <v>0</v>
      </c>
      <c r="AN67" s="5">
        <v>0</v>
      </c>
      <c r="AO67" s="42">
        <v>0</v>
      </c>
      <c r="AP67" s="44">
        <f t="shared" si="2"/>
        <v>67.010000000000218</v>
      </c>
      <c r="AQ67" s="45">
        <f t="shared" si="3"/>
        <v>99.106533333333331</v>
      </c>
    </row>
    <row r="68" spans="1:43" outlineLevel="3">
      <c r="A68" s="14" t="s">
        <v>45</v>
      </c>
      <c r="B68" s="8" t="s">
        <v>3</v>
      </c>
      <c r="C68" s="8">
        <v>709</v>
      </c>
      <c r="D68" s="8" t="s">
        <v>44</v>
      </c>
      <c r="E68" s="8" t="s">
        <v>46</v>
      </c>
      <c r="F68" s="8" t="s">
        <v>3</v>
      </c>
      <c r="G68" s="8" t="s">
        <v>3</v>
      </c>
      <c r="H68" s="8"/>
      <c r="I68" s="8"/>
      <c r="J68" s="8"/>
      <c r="K68" s="8"/>
      <c r="L68" s="8"/>
      <c r="M68" s="8"/>
      <c r="N68" s="15">
        <v>0</v>
      </c>
      <c r="O68" s="16">
        <v>181219.19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16">
        <v>0</v>
      </c>
      <c r="Y68" s="16">
        <v>0</v>
      </c>
      <c r="Z68" s="16">
        <v>0</v>
      </c>
      <c r="AA68" s="16">
        <v>0</v>
      </c>
      <c r="AB68" s="16">
        <v>0</v>
      </c>
      <c r="AC68" s="16">
        <v>0</v>
      </c>
      <c r="AD68" s="16">
        <v>0</v>
      </c>
      <c r="AE68" s="16">
        <v>0</v>
      </c>
      <c r="AF68" s="16">
        <v>181219.19</v>
      </c>
      <c r="AG68" s="4">
        <v>0</v>
      </c>
      <c r="AH68" s="4">
        <v>0</v>
      </c>
      <c r="AI68" s="4">
        <v>181219.19</v>
      </c>
      <c r="AJ68" s="4">
        <v>-181219.19</v>
      </c>
      <c r="AK68" s="4">
        <v>181219.19</v>
      </c>
      <c r="AL68" s="5">
        <v>0</v>
      </c>
      <c r="AM68" s="4">
        <v>0</v>
      </c>
      <c r="AN68" s="5">
        <v>0</v>
      </c>
      <c r="AO68" s="42">
        <v>0</v>
      </c>
      <c r="AP68" s="44">
        <f t="shared" si="2"/>
        <v>0</v>
      </c>
      <c r="AQ68" s="45">
        <f t="shared" si="3"/>
        <v>100</v>
      </c>
    </row>
    <row r="69" spans="1:43" ht="31.5" outlineLevel="4">
      <c r="A69" s="14" t="s">
        <v>101</v>
      </c>
      <c r="B69" s="8" t="s">
        <v>3</v>
      </c>
      <c r="C69" s="8">
        <v>709</v>
      </c>
      <c r="D69" s="8" t="s">
        <v>44</v>
      </c>
      <c r="E69" s="8" t="s">
        <v>46</v>
      </c>
      <c r="F69" s="8" t="s">
        <v>14</v>
      </c>
      <c r="G69" s="8" t="s">
        <v>3</v>
      </c>
      <c r="H69" s="8"/>
      <c r="I69" s="8"/>
      <c r="J69" s="8"/>
      <c r="K69" s="8"/>
      <c r="L69" s="8"/>
      <c r="M69" s="8"/>
      <c r="N69" s="15">
        <v>0</v>
      </c>
      <c r="O69" s="16">
        <v>181219.19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v>0</v>
      </c>
      <c r="Y69" s="16">
        <v>0</v>
      </c>
      <c r="Z69" s="16">
        <v>0</v>
      </c>
      <c r="AA69" s="16">
        <v>0</v>
      </c>
      <c r="AB69" s="16">
        <v>0</v>
      </c>
      <c r="AC69" s="16">
        <v>0</v>
      </c>
      <c r="AD69" s="16">
        <v>0</v>
      </c>
      <c r="AE69" s="16">
        <v>0</v>
      </c>
      <c r="AF69" s="16">
        <v>181219.19</v>
      </c>
      <c r="AG69" s="4">
        <v>0</v>
      </c>
      <c r="AH69" s="4">
        <v>0</v>
      </c>
      <c r="AI69" s="4">
        <v>181219.19</v>
      </c>
      <c r="AJ69" s="4">
        <v>-181219.19</v>
      </c>
      <c r="AK69" s="4">
        <v>181219.19</v>
      </c>
      <c r="AL69" s="5">
        <v>0</v>
      </c>
      <c r="AM69" s="4">
        <v>0</v>
      </c>
      <c r="AN69" s="5">
        <v>0</v>
      </c>
      <c r="AO69" s="42">
        <v>0</v>
      </c>
      <c r="AP69" s="44">
        <f t="shared" si="2"/>
        <v>0</v>
      </c>
      <c r="AQ69" s="45">
        <f t="shared" si="3"/>
        <v>100</v>
      </c>
    </row>
    <row r="70" spans="1:43" outlineLevel="3">
      <c r="A70" s="14" t="s">
        <v>102</v>
      </c>
      <c r="B70" s="8" t="s">
        <v>3</v>
      </c>
      <c r="C70" s="8">
        <v>709</v>
      </c>
      <c r="D70" s="8" t="s">
        <v>44</v>
      </c>
      <c r="E70" s="8" t="s">
        <v>47</v>
      </c>
      <c r="F70" s="8" t="s">
        <v>3</v>
      </c>
      <c r="G70" s="8" t="s">
        <v>3</v>
      </c>
      <c r="H70" s="8"/>
      <c r="I70" s="8"/>
      <c r="J70" s="8"/>
      <c r="K70" s="8"/>
      <c r="L70" s="8"/>
      <c r="M70" s="8"/>
      <c r="N70" s="15">
        <v>0</v>
      </c>
      <c r="O70" s="16">
        <v>44920.6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v>0</v>
      </c>
      <c r="Y70" s="16">
        <v>0</v>
      </c>
      <c r="Z70" s="16">
        <v>0</v>
      </c>
      <c r="AA70" s="16">
        <v>0</v>
      </c>
      <c r="AB70" s="16">
        <v>0</v>
      </c>
      <c r="AC70" s="16">
        <v>0</v>
      </c>
      <c r="AD70" s="16">
        <v>0</v>
      </c>
      <c r="AE70" s="16">
        <v>0</v>
      </c>
      <c r="AF70" s="16">
        <v>44920.6</v>
      </c>
      <c r="AG70" s="4">
        <v>0</v>
      </c>
      <c r="AH70" s="4">
        <v>0</v>
      </c>
      <c r="AI70" s="4">
        <v>44920.6</v>
      </c>
      <c r="AJ70" s="4">
        <v>-44920.6</v>
      </c>
      <c r="AK70" s="4">
        <v>44920.6</v>
      </c>
      <c r="AL70" s="5">
        <v>0</v>
      </c>
      <c r="AM70" s="4">
        <v>0</v>
      </c>
      <c r="AN70" s="5">
        <v>0</v>
      </c>
      <c r="AO70" s="42">
        <v>0</v>
      </c>
      <c r="AP70" s="44">
        <f t="shared" si="2"/>
        <v>0</v>
      </c>
      <c r="AQ70" s="45">
        <f t="shared" si="3"/>
        <v>100</v>
      </c>
    </row>
    <row r="71" spans="1:43" ht="31.5" outlineLevel="4">
      <c r="A71" s="14" t="s">
        <v>101</v>
      </c>
      <c r="B71" s="8" t="s">
        <v>3</v>
      </c>
      <c r="C71" s="8">
        <v>709</v>
      </c>
      <c r="D71" s="8" t="s">
        <v>44</v>
      </c>
      <c r="E71" s="8" t="s">
        <v>47</v>
      </c>
      <c r="F71" s="8" t="s">
        <v>14</v>
      </c>
      <c r="G71" s="8" t="s">
        <v>3</v>
      </c>
      <c r="H71" s="8"/>
      <c r="I71" s="8"/>
      <c r="J71" s="8"/>
      <c r="K71" s="8"/>
      <c r="L71" s="8"/>
      <c r="M71" s="8"/>
      <c r="N71" s="15">
        <v>0</v>
      </c>
      <c r="O71" s="16">
        <v>44920.6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0</v>
      </c>
      <c r="Z71" s="16">
        <v>0</v>
      </c>
      <c r="AA71" s="16">
        <v>0</v>
      </c>
      <c r="AB71" s="16">
        <v>0</v>
      </c>
      <c r="AC71" s="16">
        <v>0</v>
      </c>
      <c r="AD71" s="16">
        <v>0</v>
      </c>
      <c r="AE71" s="16">
        <v>0</v>
      </c>
      <c r="AF71" s="16">
        <v>44920.6</v>
      </c>
      <c r="AG71" s="4">
        <v>0</v>
      </c>
      <c r="AH71" s="4">
        <v>0</v>
      </c>
      <c r="AI71" s="4">
        <v>44920.6</v>
      </c>
      <c r="AJ71" s="4">
        <v>-44920.6</v>
      </c>
      <c r="AK71" s="4">
        <v>44920.6</v>
      </c>
      <c r="AL71" s="5">
        <v>0</v>
      </c>
      <c r="AM71" s="4">
        <v>0</v>
      </c>
      <c r="AN71" s="5">
        <v>0</v>
      </c>
      <c r="AO71" s="42">
        <v>0</v>
      </c>
      <c r="AP71" s="44">
        <f t="shared" si="2"/>
        <v>0</v>
      </c>
      <c r="AQ71" s="45">
        <f t="shared" si="3"/>
        <v>100</v>
      </c>
    </row>
    <row r="72" spans="1:43" ht="31.5" outlineLevel="3">
      <c r="A72" s="14" t="s">
        <v>48</v>
      </c>
      <c r="B72" s="8" t="s">
        <v>3</v>
      </c>
      <c r="C72" s="8">
        <v>709</v>
      </c>
      <c r="D72" s="8" t="s">
        <v>44</v>
      </c>
      <c r="E72" s="8" t="s">
        <v>49</v>
      </c>
      <c r="F72" s="8" t="s">
        <v>3</v>
      </c>
      <c r="G72" s="8" t="s">
        <v>3</v>
      </c>
      <c r="H72" s="8"/>
      <c r="I72" s="8"/>
      <c r="J72" s="8"/>
      <c r="K72" s="8"/>
      <c r="L72" s="8"/>
      <c r="M72" s="8"/>
      <c r="N72" s="15">
        <v>0</v>
      </c>
      <c r="O72" s="16">
        <v>570213.80000000005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6">
        <v>0</v>
      </c>
      <c r="AC72" s="16">
        <v>0</v>
      </c>
      <c r="AD72" s="16">
        <v>0</v>
      </c>
      <c r="AE72" s="16">
        <v>0</v>
      </c>
      <c r="AF72" s="16">
        <v>570162.43999999994</v>
      </c>
      <c r="AG72" s="4">
        <v>0</v>
      </c>
      <c r="AH72" s="4">
        <v>0</v>
      </c>
      <c r="AI72" s="4">
        <v>570162.43999999994</v>
      </c>
      <c r="AJ72" s="4">
        <v>-570162.43999999994</v>
      </c>
      <c r="AK72" s="4">
        <v>570213.80000000005</v>
      </c>
      <c r="AL72" s="5">
        <v>0</v>
      </c>
      <c r="AM72" s="4">
        <v>0</v>
      </c>
      <c r="AN72" s="5">
        <v>0</v>
      </c>
      <c r="AO72" s="42">
        <v>0</v>
      </c>
      <c r="AP72" s="44">
        <f t="shared" si="2"/>
        <v>51.360000000102445</v>
      </c>
      <c r="AQ72" s="45">
        <f t="shared" si="3"/>
        <v>99.990992852154733</v>
      </c>
    </row>
    <row r="73" spans="1:43" ht="31.5" outlineLevel="4">
      <c r="A73" s="14" t="s">
        <v>101</v>
      </c>
      <c r="B73" s="8" t="s">
        <v>3</v>
      </c>
      <c r="C73" s="8">
        <v>709</v>
      </c>
      <c r="D73" s="8" t="s">
        <v>44</v>
      </c>
      <c r="E73" s="8" t="s">
        <v>49</v>
      </c>
      <c r="F73" s="8" t="s">
        <v>14</v>
      </c>
      <c r="G73" s="8" t="s">
        <v>3</v>
      </c>
      <c r="H73" s="8"/>
      <c r="I73" s="8"/>
      <c r="J73" s="8"/>
      <c r="K73" s="8"/>
      <c r="L73" s="8"/>
      <c r="M73" s="8"/>
      <c r="N73" s="15">
        <v>0</v>
      </c>
      <c r="O73" s="16">
        <v>570213.80000000005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0</v>
      </c>
      <c r="Y73" s="16">
        <v>0</v>
      </c>
      <c r="Z73" s="16">
        <v>0</v>
      </c>
      <c r="AA73" s="16">
        <v>0</v>
      </c>
      <c r="AB73" s="16">
        <v>0</v>
      </c>
      <c r="AC73" s="16">
        <v>0</v>
      </c>
      <c r="AD73" s="16">
        <v>0</v>
      </c>
      <c r="AE73" s="16">
        <v>0</v>
      </c>
      <c r="AF73" s="16">
        <v>570162.43999999994</v>
      </c>
      <c r="AG73" s="4">
        <v>0</v>
      </c>
      <c r="AH73" s="4">
        <v>0</v>
      </c>
      <c r="AI73" s="4">
        <v>570162.43999999994</v>
      </c>
      <c r="AJ73" s="4">
        <v>-570162.43999999994</v>
      </c>
      <c r="AK73" s="4">
        <v>570213.80000000005</v>
      </c>
      <c r="AL73" s="5">
        <v>0</v>
      </c>
      <c r="AM73" s="4">
        <v>0</v>
      </c>
      <c r="AN73" s="5">
        <v>0</v>
      </c>
      <c r="AO73" s="42">
        <v>0</v>
      </c>
      <c r="AP73" s="44">
        <f t="shared" si="2"/>
        <v>51.360000000102445</v>
      </c>
      <c r="AQ73" s="45">
        <f t="shared" si="3"/>
        <v>99.990992852154733</v>
      </c>
    </row>
    <row r="74" spans="1:43" ht="63" outlineLevel="3">
      <c r="A74" s="14" t="s">
        <v>64</v>
      </c>
      <c r="B74" s="8" t="s">
        <v>3</v>
      </c>
      <c r="C74" s="8">
        <v>709</v>
      </c>
      <c r="D74" s="8" t="s">
        <v>44</v>
      </c>
      <c r="E74" s="8" t="s">
        <v>65</v>
      </c>
      <c r="F74" s="8" t="s">
        <v>3</v>
      </c>
      <c r="G74" s="8" t="s">
        <v>3</v>
      </c>
      <c r="H74" s="8"/>
      <c r="I74" s="8"/>
      <c r="J74" s="8"/>
      <c r="K74" s="8"/>
      <c r="L74" s="8"/>
      <c r="M74" s="8"/>
      <c r="N74" s="15">
        <v>0</v>
      </c>
      <c r="O74" s="16">
        <v>286584.95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6">
        <v>0</v>
      </c>
      <c r="AA74" s="16">
        <v>0</v>
      </c>
      <c r="AB74" s="16">
        <v>0</v>
      </c>
      <c r="AC74" s="16">
        <v>0</v>
      </c>
      <c r="AD74" s="16">
        <v>0</v>
      </c>
      <c r="AE74" s="16">
        <v>0</v>
      </c>
      <c r="AF74" s="16">
        <v>286584.95</v>
      </c>
      <c r="AG74" s="4">
        <v>0</v>
      </c>
      <c r="AH74" s="4">
        <v>0</v>
      </c>
      <c r="AI74" s="4">
        <v>286584.95</v>
      </c>
      <c r="AJ74" s="4">
        <v>-286584.95</v>
      </c>
      <c r="AK74" s="4">
        <v>286584.95</v>
      </c>
      <c r="AL74" s="5">
        <v>0</v>
      </c>
      <c r="AM74" s="4">
        <v>0</v>
      </c>
      <c r="AN74" s="5">
        <v>0</v>
      </c>
      <c r="AO74" s="42">
        <v>0</v>
      </c>
      <c r="AP74" s="44">
        <f t="shared" si="2"/>
        <v>0</v>
      </c>
      <c r="AQ74" s="45">
        <f t="shared" si="3"/>
        <v>100</v>
      </c>
    </row>
    <row r="75" spans="1:43" ht="31.5" outlineLevel="4">
      <c r="A75" s="14" t="s">
        <v>101</v>
      </c>
      <c r="B75" s="8" t="s">
        <v>3</v>
      </c>
      <c r="C75" s="8">
        <v>709</v>
      </c>
      <c r="D75" s="8" t="s">
        <v>44</v>
      </c>
      <c r="E75" s="8" t="s">
        <v>65</v>
      </c>
      <c r="F75" s="8" t="s">
        <v>14</v>
      </c>
      <c r="G75" s="8" t="s">
        <v>3</v>
      </c>
      <c r="H75" s="8"/>
      <c r="I75" s="8"/>
      <c r="J75" s="8"/>
      <c r="K75" s="8"/>
      <c r="L75" s="8"/>
      <c r="M75" s="8"/>
      <c r="N75" s="15">
        <v>0</v>
      </c>
      <c r="O75" s="16">
        <v>286584.95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6">
        <v>0</v>
      </c>
      <c r="Y75" s="16">
        <v>0</v>
      </c>
      <c r="Z75" s="16">
        <v>0</v>
      </c>
      <c r="AA75" s="16">
        <v>0</v>
      </c>
      <c r="AB75" s="16">
        <v>0</v>
      </c>
      <c r="AC75" s="16">
        <v>0</v>
      </c>
      <c r="AD75" s="16">
        <v>0</v>
      </c>
      <c r="AE75" s="16">
        <v>0</v>
      </c>
      <c r="AF75" s="16">
        <v>286584.95</v>
      </c>
      <c r="AG75" s="4">
        <v>0</v>
      </c>
      <c r="AH75" s="4">
        <v>0</v>
      </c>
      <c r="AI75" s="4">
        <v>286584.95</v>
      </c>
      <c r="AJ75" s="4">
        <v>-286584.95</v>
      </c>
      <c r="AK75" s="4">
        <v>286584.95</v>
      </c>
      <c r="AL75" s="5">
        <v>0</v>
      </c>
      <c r="AM75" s="4">
        <v>0</v>
      </c>
      <c r="AN75" s="5">
        <v>0</v>
      </c>
      <c r="AO75" s="42">
        <v>0</v>
      </c>
      <c r="AP75" s="44">
        <f t="shared" si="2"/>
        <v>0</v>
      </c>
      <c r="AQ75" s="45">
        <f t="shared" si="3"/>
        <v>100</v>
      </c>
    </row>
    <row r="76" spans="1:43" outlineLevel="1">
      <c r="A76" s="14" t="s">
        <v>66</v>
      </c>
      <c r="B76" s="8" t="s">
        <v>3</v>
      </c>
      <c r="C76" s="8">
        <v>709</v>
      </c>
      <c r="D76" s="8" t="s">
        <v>67</v>
      </c>
      <c r="E76" s="8" t="s">
        <v>5</v>
      </c>
      <c r="F76" s="8" t="s">
        <v>3</v>
      </c>
      <c r="G76" s="8" t="s">
        <v>3</v>
      </c>
      <c r="H76" s="8"/>
      <c r="I76" s="8"/>
      <c r="J76" s="8"/>
      <c r="K76" s="8"/>
      <c r="L76" s="8"/>
      <c r="M76" s="8"/>
      <c r="N76" s="15">
        <v>0</v>
      </c>
      <c r="O76" s="16">
        <v>57229.99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0</v>
      </c>
      <c r="Y76" s="16">
        <v>0</v>
      </c>
      <c r="Z76" s="16">
        <v>0</v>
      </c>
      <c r="AA76" s="16">
        <v>0</v>
      </c>
      <c r="AB76" s="16">
        <v>0</v>
      </c>
      <c r="AC76" s="16">
        <v>0</v>
      </c>
      <c r="AD76" s="16">
        <v>0</v>
      </c>
      <c r="AE76" s="16">
        <v>0</v>
      </c>
      <c r="AF76" s="16">
        <v>57229.99</v>
      </c>
      <c r="AG76" s="4">
        <v>0</v>
      </c>
      <c r="AH76" s="4">
        <v>0</v>
      </c>
      <c r="AI76" s="4">
        <v>57229.99</v>
      </c>
      <c r="AJ76" s="4">
        <v>-57229.99</v>
      </c>
      <c r="AK76" s="4">
        <v>57229.99</v>
      </c>
      <c r="AL76" s="5">
        <v>0</v>
      </c>
      <c r="AM76" s="4">
        <v>0</v>
      </c>
      <c r="AN76" s="5">
        <v>0</v>
      </c>
      <c r="AO76" s="42">
        <v>0</v>
      </c>
      <c r="AP76" s="44">
        <f t="shared" si="2"/>
        <v>0</v>
      </c>
      <c r="AQ76" s="45">
        <f t="shared" si="3"/>
        <v>100</v>
      </c>
    </row>
    <row r="77" spans="1:43" outlineLevel="2">
      <c r="A77" s="14" t="s">
        <v>68</v>
      </c>
      <c r="B77" s="8" t="s">
        <v>3</v>
      </c>
      <c r="C77" s="8">
        <v>709</v>
      </c>
      <c r="D77" s="8" t="s">
        <v>69</v>
      </c>
      <c r="E77" s="8" t="s">
        <v>5</v>
      </c>
      <c r="F77" s="8" t="s">
        <v>3</v>
      </c>
      <c r="G77" s="8" t="s">
        <v>3</v>
      </c>
      <c r="H77" s="8"/>
      <c r="I77" s="8"/>
      <c r="J77" s="8"/>
      <c r="K77" s="8"/>
      <c r="L77" s="8"/>
      <c r="M77" s="8"/>
      <c r="N77" s="15">
        <v>0</v>
      </c>
      <c r="O77" s="16">
        <v>57229.99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6">
        <v>0</v>
      </c>
      <c r="AA77" s="16">
        <v>0</v>
      </c>
      <c r="AB77" s="16">
        <v>0</v>
      </c>
      <c r="AC77" s="16">
        <v>0</v>
      </c>
      <c r="AD77" s="16">
        <v>0</v>
      </c>
      <c r="AE77" s="16">
        <v>0</v>
      </c>
      <c r="AF77" s="16">
        <v>57229.99</v>
      </c>
      <c r="AG77" s="4">
        <v>0</v>
      </c>
      <c r="AH77" s="4">
        <v>0</v>
      </c>
      <c r="AI77" s="4">
        <v>57229.99</v>
      </c>
      <c r="AJ77" s="4">
        <v>-57229.99</v>
      </c>
      <c r="AK77" s="4">
        <v>57229.99</v>
      </c>
      <c r="AL77" s="5">
        <v>0</v>
      </c>
      <c r="AM77" s="4">
        <v>0</v>
      </c>
      <c r="AN77" s="5">
        <v>0</v>
      </c>
      <c r="AO77" s="42">
        <v>0</v>
      </c>
      <c r="AP77" s="44">
        <f t="shared" si="2"/>
        <v>0</v>
      </c>
      <c r="AQ77" s="45">
        <f t="shared" si="3"/>
        <v>100</v>
      </c>
    </row>
    <row r="78" spans="1:43" ht="47.25" outlineLevel="3">
      <c r="A78" s="14" t="s">
        <v>70</v>
      </c>
      <c r="B78" s="8" t="s">
        <v>3</v>
      </c>
      <c r="C78" s="8">
        <v>709</v>
      </c>
      <c r="D78" s="8" t="s">
        <v>69</v>
      </c>
      <c r="E78" s="8" t="s">
        <v>71</v>
      </c>
      <c r="F78" s="8" t="s">
        <v>3</v>
      </c>
      <c r="G78" s="8" t="s">
        <v>3</v>
      </c>
      <c r="H78" s="8"/>
      <c r="I78" s="8"/>
      <c r="J78" s="8"/>
      <c r="K78" s="8"/>
      <c r="L78" s="8"/>
      <c r="M78" s="8"/>
      <c r="N78" s="15">
        <v>0</v>
      </c>
      <c r="O78" s="16">
        <v>57229.99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6">
        <v>0</v>
      </c>
      <c r="Y78" s="16">
        <v>0</v>
      </c>
      <c r="Z78" s="16">
        <v>0</v>
      </c>
      <c r="AA78" s="16">
        <v>0</v>
      </c>
      <c r="AB78" s="16">
        <v>0</v>
      </c>
      <c r="AC78" s="16">
        <v>0</v>
      </c>
      <c r="AD78" s="16">
        <v>0</v>
      </c>
      <c r="AE78" s="16">
        <v>0</v>
      </c>
      <c r="AF78" s="16">
        <v>57229.99</v>
      </c>
      <c r="AG78" s="4">
        <v>0</v>
      </c>
      <c r="AH78" s="4">
        <v>0</v>
      </c>
      <c r="AI78" s="4">
        <v>57229.99</v>
      </c>
      <c r="AJ78" s="4">
        <v>-57229.99</v>
      </c>
      <c r="AK78" s="4">
        <v>57229.99</v>
      </c>
      <c r="AL78" s="5">
        <v>0</v>
      </c>
      <c r="AM78" s="4">
        <v>0</v>
      </c>
      <c r="AN78" s="5">
        <v>0</v>
      </c>
      <c r="AO78" s="42">
        <v>0</v>
      </c>
      <c r="AP78" s="44">
        <f t="shared" si="2"/>
        <v>0</v>
      </c>
      <c r="AQ78" s="45">
        <f t="shared" si="3"/>
        <v>100</v>
      </c>
    </row>
    <row r="79" spans="1:43" ht="31.5" outlineLevel="4">
      <c r="A79" s="14" t="s">
        <v>80</v>
      </c>
      <c r="B79" s="8" t="s">
        <v>3</v>
      </c>
      <c r="C79" s="8">
        <v>709</v>
      </c>
      <c r="D79" s="8" t="s">
        <v>69</v>
      </c>
      <c r="E79" s="8" t="s">
        <v>71</v>
      </c>
      <c r="F79" s="8" t="s">
        <v>81</v>
      </c>
      <c r="G79" s="8" t="s">
        <v>3</v>
      </c>
      <c r="H79" s="8"/>
      <c r="I79" s="8"/>
      <c r="J79" s="8"/>
      <c r="K79" s="8"/>
      <c r="L79" s="8"/>
      <c r="M79" s="8"/>
      <c r="N79" s="15">
        <v>0</v>
      </c>
      <c r="O79" s="16">
        <v>57229.99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0</v>
      </c>
      <c r="Y79" s="16">
        <v>0</v>
      </c>
      <c r="Z79" s="16">
        <v>0</v>
      </c>
      <c r="AA79" s="16">
        <v>0</v>
      </c>
      <c r="AB79" s="16">
        <v>0</v>
      </c>
      <c r="AC79" s="16">
        <v>0</v>
      </c>
      <c r="AD79" s="16">
        <v>0</v>
      </c>
      <c r="AE79" s="16">
        <v>0</v>
      </c>
      <c r="AF79" s="16">
        <v>57229.99</v>
      </c>
      <c r="AG79" s="4">
        <v>0</v>
      </c>
      <c r="AH79" s="4">
        <v>0</v>
      </c>
      <c r="AI79" s="4">
        <v>57229.99</v>
      </c>
      <c r="AJ79" s="4">
        <v>-57229.99</v>
      </c>
      <c r="AK79" s="4">
        <v>57229.99</v>
      </c>
      <c r="AL79" s="5">
        <v>0</v>
      </c>
      <c r="AM79" s="4">
        <v>0</v>
      </c>
      <c r="AN79" s="5">
        <v>0</v>
      </c>
      <c r="AO79" s="42">
        <v>0</v>
      </c>
      <c r="AP79" s="44">
        <f t="shared" si="2"/>
        <v>0</v>
      </c>
      <c r="AQ79" s="45">
        <f t="shared" si="3"/>
        <v>100</v>
      </c>
    </row>
  </sheetData>
  <mergeCells count="3">
    <mergeCell ref="O2:AQ3"/>
    <mergeCell ref="A5:AM5"/>
    <mergeCell ref="A6:AO6"/>
  </mergeCells>
  <pageMargins left="0" right="0" top="0" bottom="0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8&lt;/string&gt;&#10;    &lt;string&gt;31.12.2018&lt;/string&gt;&#10;  &lt;/DateInfo&gt;&#10;  &lt;Code&gt;CF66D4F203F248CEA89FDF24C4381D&lt;/Code&gt;&#10;  &lt;ObjectCode&gt;SQUERY_ANAL_ISP_BUDG&lt;/ObjectCode&gt;&#10;  &lt;DocName&gt;Год Ведомственная поселений план&lt;/DocName&gt;&#10;  &lt;VariantName&gt;Год Ведомственная поселений план&lt;/VariantName&gt;&#10;  &lt;VariantLink&gt;56920950&lt;/VariantLink&gt;&#10;  &lt;SvodReportLink xsi:nil=&quot;true&quot; /&gt;&#10;  &lt;ReportLink&gt;198541&lt;/ReportLink&gt;&#10;  &lt;Note&gt;01.01.2018 - 31.12.2018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19656A2-AFD5-4C56-8853-FD3528FFD71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User</cp:lastModifiedBy>
  <cp:lastPrinted>2019-03-05T14:34:24Z</cp:lastPrinted>
  <dcterms:created xsi:type="dcterms:W3CDTF">2019-03-05T08:41:01Z</dcterms:created>
  <dcterms:modified xsi:type="dcterms:W3CDTF">2019-03-05T14:35:48Z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Год Ведомственная поселений план</vt:lpwstr>
  </property>
  <property fmtid="{D5CDD505-2E9C-101B-9397-08002B2CF9AE}" pid="3" name="Версия клиента">
    <vt:lpwstr>19.1.8.1300</vt:lpwstr>
  </property>
  <property fmtid="{D5CDD505-2E9C-101B-9397-08002B2CF9AE}" pid="4" name="Версия базы">
    <vt:lpwstr>19.1.1403.5686320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bks_2018_mo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Год Ведомственная поселений план</vt:lpwstr>
  </property>
  <property fmtid="{D5CDD505-2E9C-101B-9397-08002B2CF9AE}" pid="11" name="Код отчета">
    <vt:lpwstr>SYS_2453808_1R60URQCD</vt:lpwstr>
  </property>
  <property fmtid="{D5CDD505-2E9C-101B-9397-08002B2CF9AE}" pid="12" name="Локальная база">
    <vt:lpwstr>не используется</vt:lpwstr>
  </property>
</Properties>
</file>